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REFORME\documents pour lien - PAR et FAQ\Nouveau 10-2022\"/>
    </mc:Choice>
  </mc:AlternateContent>
  <bookViews>
    <workbookView xWindow="240" yWindow="96" windowWidth="11400" windowHeight="5388" tabRatio="739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62913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 s="1"/>
  <c r="D6" i="2"/>
  <c r="R6" i="2" s="1"/>
  <c r="D7" i="2"/>
  <c r="R7" i="2" s="1"/>
  <c r="D8" i="2"/>
  <c r="R8" i="2" s="1"/>
  <c r="D9" i="2"/>
  <c r="R9" i="2" s="1"/>
  <c r="D10" i="2"/>
  <c r="R10" i="2" s="1"/>
  <c r="D11" i="2"/>
  <c r="R11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D18" i="2"/>
  <c r="R18" i="2"/>
  <c r="D19" i="2"/>
  <c r="R19" i="2" s="1"/>
  <c r="D20" i="2"/>
  <c r="D21" i="2"/>
  <c r="R21" i="2" s="1"/>
  <c r="D22" i="2"/>
  <c r="R22" i="2" s="1"/>
  <c r="D23" i="2"/>
  <c r="R23" i="2" s="1"/>
  <c r="D24" i="2"/>
  <c r="R24" i="2" s="1"/>
  <c r="D25" i="2"/>
  <c r="D26" i="2"/>
  <c r="R26" i="2" s="1"/>
  <c r="D27" i="2"/>
  <c r="D28" i="2"/>
  <c r="D29" i="2"/>
  <c r="D30" i="2"/>
  <c r="R30" i="2" s="1"/>
  <c r="D31" i="2"/>
  <c r="D32" i="2"/>
  <c r="D33" i="2"/>
  <c r="D34" i="2"/>
  <c r="R34" i="2" s="1"/>
  <c r="D35" i="2"/>
  <c r="D36" i="2"/>
  <c r="D37" i="2"/>
  <c r="D38" i="2"/>
  <c r="R38" i="2" s="1"/>
  <c r="D39" i="2"/>
  <c r="D40" i="2"/>
  <c r="D41" i="2"/>
  <c r="D42" i="2"/>
  <c r="R42" i="2" s="1"/>
  <c r="D43" i="2"/>
  <c r="D44" i="2"/>
  <c r="D45" i="2"/>
  <c r="D46" i="2"/>
  <c r="R46" i="2" s="1"/>
  <c r="D47" i="2"/>
  <c r="D48" i="2"/>
  <c r="D49" i="2"/>
  <c r="D50" i="2"/>
  <c r="R50" i="2" s="1"/>
  <c r="D51" i="2"/>
  <c r="D52" i="2"/>
  <c r="D53" i="2"/>
  <c r="D54" i="2"/>
  <c r="R54" i="2" s="1"/>
  <c r="D55" i="2"/>
  <c r="D56" i="2"/>
  <c r="D57" i="2"/>
  <c r="D58" i="2"/>
  <c r="R58" i="2" s="1"/>
  <c r="D59" i="2"/>
  <c r="D60" i="2"/>
  <c r="D61" i="2"/>
  <c r="D62" i="2"/>
  <c r="R62" i="2" s="1"/>
  <c r="D63" i="2"/>
  <c r="D64" i="2"/>
  <c r="D65" i="2"/>
  <c r="D66" i="2"/>
  <c r="R66" i="2" s="1"/>
  <c r="D67" i="2"/>
  <c r="D68" i="2"/>
  <c r="D69" i="2"/>
  <c r="D70" i="2"/>
  <c r="R70" i="2" s="1"/>
  <c r="D71" i="2"/>
  <c r="D72" i="2"/>
  <c r="D73" i="2"/>
  <c r="D74" i="2"/>
  <c r="R74" i="2" s="1"/>
  <c r="D75" i="2"/>
  <c r="D76" i="2"/>
  <c r="R76" i="2" s="1"/>
  <c r="D77" i="2"/>
  <c r="D78" i="2"/>
  <c r="R78" i="2" s="1"/>
  <c r="D79" i="2"/>
  <c r="D80" i="2"/>
  <c r="D81" i="2"/>
  <c r="D82" i="2"/>
  <c r="R82" i="2"/>
  <c r="D83" i="2"/>
  <c r="D84" i="2"/>
  <c r="D85" i="2"/>
  <c r="D86" i="2"/>
  <c r="R86" i="2" s="1"/>
  <c r="D87" i="2"/>
  <c r="D88" i="2"/>
  <c r="D89" i="2"/>
  <c r="D90" i="2"/>
  <c r="R90" i="2" s="1"/>
  <c r="D91" i="2"/>
  <c r="D92" i="2"/>
  <c r="D93" i="2"/>
  <c r="D94" i="2"/>
  <c r="R94" i="2" s="1"/>
  <c r="D95" i="2"/>
  <c r="D96" i="2"/>
  <c r="D97" i="2"/>
  <c r="D98" i="2"/>
  <c r="R98" i="2" s="1"/>
  <c r="D99" i="2"/>
  <c r="D100" i="2"/>
  <c r="D101" i="2"/>
  <c r="D102" i="2"/>
  <c r="R102" i="2" s="1"/>
  <c r="D103" i="2"/>
  <c r="D104" i="2"/>
  <c r="D105" i="2"/>
  <c r="D106" i="2"/>
  <c r="R106" i="2" s="1"/>
  <c r="D107" i="2"/>
  <c r="D108" i="2"/>
  <c r="D109" i="2"/>
  <c r="D110" i="2"/>
  <c r="R110" i="2" s="1"/>
  <c r="D111" i="2"/>
  <c r="D112" i="2"/>
  <c r="D113" i="2"/>
  <c r="D114" i="2"/>
  <c r="R114" i="2" s="1"/>
  <c r="D115" i="2"/>
  <c r="D116" i="2"/>
  <c r="D117" i="2"/>
  <c r="D118" i="2"/>
  <c r="R118" i="2" s="1"/>
  <c r="D119" i="2"/>
  <c r="D120" i="2"/>
  <c r="D121" i="2"/>
  <c r="D122" i="2"/>
  <c r="R122" i="2" s="1"/>
  <c r="D123" i="2"/>
  <c r="D124" i="2"/>
  <c r="D125" i="2"/>
  <c r="D126" i="2"/>
  <c r="R126" i="2" s="1"/>
  <c r="D127" i="2"/>
  <c r="D128" i="2"/>
  <c r="D129" i="2"/>
  <c r="D130" i="2"/>
  <c r="R130" i="2" s="1"/>
  <c r="D131" i="2"/>
  <c r="D132" i="2"/>
  <c r="D133" i="2"/>
  <c r="D134" i="2"/>
  <c r="R134" i="2" s="1"/>
  <c r="D135" i="2"/>
  <c r="D136" i="2"/>
  <c r="D137" i="2"/>
  <c r="D138" i="2"/>
  <c r="R138" i="2" s="1"/>
  <c r="D139" i="2"/>
  <c r="D140" i="2"/>
  <c r="R140" i="2" s="1"/>
  <c r="D141" i="2"/>
  <c r="D142" i="2"/>
  <c r="R142" i="2" s="1"/>
  <c r="D143" i="2"/>
  <c r="D144" i="2"/>
  <c r="D145" i="2"/>
  <c r="D146" i="2"/>
  <c r="R146" i="2" s="1"/>
  <c r="D147" i="2"/>
  <c r="D148" i="2"/>
  <c r="D149" i="2"/>
  <c r="D150" i="2"/>
  <c r="R150" i="2" s="1"/>
  <c r="D151" i="2"/>
  <c r="D152" i="2"/>
  <c r="D153" i="2"/>
  <c r="D154" i="2"/>
  <c r="R154" i="2" s="1"/>
  <c r="D155" i="2"/>
  <c r="D156" i="2"/>
  <c r="D157" i="2"/>
  <c r="D158" i="2"/>
  <c r="R158" i="2" s="1"/>
  <c r="D159" i="2"/>
  <c r="D160" i="2"/>
  <c r="D161" i="2"/>
  <c r="D162" i="2"/>
  <c r="R162" i="2"/>
  <c r="D163" i="2"/>
  <c r="D164" i="2"/>
  <c r="D165" i="2"/>
  <c r="D166" i="2"/>
  <c r="R166" i="2" s="1"/>
  <c r="D167" i="2"/>
  <c r="D168" i="2"/>
  <c r="D169" i="2"/>
  <c r="D170" i="2"/>
  <c r="R170" i="2" s="1"/>
  <c r="D171" i="2"/>
  <c r="D172" i="2"/>
  <c r="D173" i="2"/>
  <c r="D174" i="2"/>
  <c r="R174" i="2" s="1"/>
  <c r="D175" i="2"/>
  <c r="D176" i="2"/>
  <c r="D177" i="2"/>
  <c r="D178" i="2"/>
  <c r="R178" i="2" s="1"/>
  <c r="D179" i="2"/>
  <c r="D180" i="2"/>
  <c r="D181" i="2"/>
  <c r="D182" i="2"/>
  <c r="R182" i="2" s="1"/>
  <c r="D183" i="2"/>
  <c r="D184" i="2"/>
  <c r="D185" i="2"/>
  <c r="D186" i="2"/>
  <c r="R186" i="2" s="1"/>
  <c r="D187" i="2"/>
  <c r="D188" i="2"/>
  <c r="D189" i="2"/>
  <c r="D190" i="2"/>
  <c r="R190" i="2" s="1"/>
  <c r="D191" i="2"/>
  <c r="D192" i="2"/>
  <c r="D193" i="2"/>
  <c r="D194" i="2"/>
  <c r="R194" i="2" s="1"/>
  <c r="D195" i="2"/>
  <c r="D196" i="2"/>
  <c r="D197" i="2"/>
  <c r="D198" i="2"/>
  <c r="R198" i="2" s="1"/>
  <c r="D199" i="2"/>
  <c r="D200" i="2"/>
  <c r="D201" i="2"/>
  <c r="D202" i="2"/>
  <c r="R202" i="2" s="1"/>
  <c r="D203" i="2"/>
  <c r="D204" i="2"/>
  <c r="R204" i="2" s="1"/>
  <c r="D205" i="2"/>
  <c r="D206" i="2"/>
  <c r="R206" i="2" s="1"/>
  <c r="D207" i="2"/>
  <c r="D208" i="2"/>
  <c r="D209" i="2"/>
  <c r="D210" i="2"/>
  <c r="R210" i="2"/>
  <c r="D211" i="2"/>
  <c r="D212" i="2"/>
  <c r="D213" i="2"/>
  <c r="D214" i="2"/>
  <c r="R214" i="2" s="1"/>
  <c r="D215" i="2"/>
  <c r="D216" i="2"/>
  <c r="D217" i="2"/>
  <c r="D218" i="2"/>
  <c r="R218" i="2" s="1"/>
  <c r="D219" i="2"/>
  <c r="D220" i="2"/>
  <c r="D221" i="2"/>
  <c r="D222" i="2"/>
  <c r="R222" i="2" s="1"/>
  <c r="D223" i="2"/>
  <c r="D224" i="2"/>
  <c r="D225" i="2"/>
  <c r="D226" i="2"/>
  <c r="R226" i="2"/>
  <c r="D227" i="2"/>
  <c r="D228" i="2"/>
  <c r="D229" i="2"/>
  <c r="D230" i="2"/>
  <c r="R230" i="2" s="1"/>
  <c r="D231" i="2"/>
  <c r="D232" i="2"/>
  <c r="D233" i="2"/>
  <c r="D234" i="2"/>
  <c r="R234" i="2" s="1"/>
  <c r="D235" i="2"/>
  <c r="D236" i="2"/>
  <c r="R236" i="2" s="1"/>
  <c r="D237" i="2"/>
  <c r="D238" i="2"/>
  <c r="R238" i="2" s="1"/>
  <c r="D239" i="2"/>
  <c r="D240" i="2"/>
  <c r="D241" i="2"/>
  <c r="D242" i="2"/>
  <c r="R242" i="2"/>
  <c r="D243" i="2"/>
  <c r="D244" i="2"/>
  <c r="D245" i="2"/>
  <c r="D246" i="2"/>
  <c r="R246" i="2" s="1"/>
  <c r="D247" i="2"/>
  <c r="D248" i="2"/>
  <c r="D249" i="2"/>
  <c r="D250" i="2"/>
  <c r="R250" i="2" s="1"/>
  <c r="D251" i="2"/>
  <c r="D252" i="2"/>
  <c r="D253" i="2"/>
  <c r="D254" i="2"/>
  <c r="R254" i="2" s="1"/>
  <c r="D255" i="2"/>
  <c r="D256" i="2"/>
  <c r="D257" i="2"/>
  <c r="D258" i="2"/>
  <c r="R258" i="2"/>
  <c r="D259" i="2"/>
  <c r="D260" i="2"/>
  <c r="D261" i="2"/>
  <c r="D262" i="2"/>
  <c r="R262" i="2" s="1"/>
  <c r="D263" i="2"/>
  <c r="D264" i="2"/>
  <c r="D265" i="2"/>
  <c r="D266" i="2"/>
  <c r="R266" i="2" s="1"/>
  <c r="D267" i="2"/>
  <c r="D268" i="2"/>
  <c r="R268" i="2" s="1"/>
  <c r="D269" i="2"/>
  <c r="D270" i="2"/>
  <c r="R270" i="2" s="1"/>
  <c r="D271" i="2"/>
  <c r="D272" i="2"/>
  <c r="D273" i="2"/>
  <c r="D274" i="2"/>
  <c r="R274" i="2"/>
  <c r="D275" i="2"/>
  <c r="D276" i="2"/>
  <c r="D277" i="2"/>
  <c r="D278" i="2"/>
  <c r="R278" i="2" s="1"/>
  <c r="D279" i="2"/>
  <c r="D280" i="2"/>
  <c r="D281" i="2"/>
  <c r="D282" i="2"/>
  <c r="R282" i="2" s="1"/>
  <c r="D283" i="2"/>
  <c r="D284" i="2"/>
  <c r="D285" i="2"/>
  <c r="D286" i="2"/>
  <c r="R286" i="2" s="1"/>
  <c r="D287" i="2"/>
  <c r="D288" i="2"/>
  <c r="D289" i="2"/>
  <c r="D290" i="2"/>
  <c r="R290" i="2"/>
  <c r="D291" i="2"/>
  <c r="D292" i="2"/>
  <c r="D293" i="2"/>
  <c r="D294" i="2"/>
  <c r="R294" i="2" s="1"/>
  <c r="D295" i="2"/>
  <c r="D296" i="2"/>
  <c r="D297" i="2"/>
  <c r="D298" i="2"/>
  <c r="R298" i="2" s="1"/>
  <c r="D299" i="2"/>
  <c r="D300" i="2"/>
  <c r="R300" i="2" s="1"/>
  <c r="D301" i="2"/>
  <c r="D302" i="2"/>
  <c r="R302" i="2" s="1"/>
  <c r="D303" i="2"/>
  <c r="D304" i="2"/>
  <c r="D305" i="2"/>
  <c r="D306" i="2"/>
  <c r="R306" i="2"/>
  <c r="D307" i="2"/>
  <c r="D308" i="2"/>
  <c r="D309" i="2"/>
  <c r="D310" i="2"/>
  <c r="R310" i="2" s="1"/>
  <c r="D311" i="2"/>
  <c r="D312" i="2"/>
  <c r="D313" i="2"/>
  <c r="D314" i="2"/>
  <c r="R314" i="2" s="1"/>
  <c r="D315" i="2"/>
  <c r="D316" i="2"/>
  <c r="D317" i="2"/>
  <c r="D318" i="2"/>
  <c r="R318" i="2" s="1"/>
  <c r="D319" i="2"/>
  <c r="D320" i="2"/>
  <c r="D321" i="2"/>
  <c r="D322" i="2"/>
  <c r="R322" i="2"/>
  <c r="D323" i="2"/>
  <c r="D324" i="2"/>
  <c r="D325" i="2"/>
  <c r="D326" i="2"/>
  <c r="R326" i="2" s="1"/>
  <c r="D327" i="2"/>
  <c r="D328" i="2"/>
  <c r="D329" i="2"/>
  <c r="D330" i="2"/>
  <c r="R330" i="2" s="1"/>
  <c r="D331" i="2"/>
  <c r="D332" i="2"/>
  <c r="R332" i="2" s="1"/>
  <c r="D333" i="2"/>
  <c r="D334" i="2"/>
  <c r="R334" i="2" s="1"/>
  <c r="D335" i="2"/>
  <c r="D336" i="2"/>
  <c r="D337" i="2"/>
  <c r="D338" i="2"/>
  <c r="R338" i="2"/>
  <c r="D339" i="2"/>
  <c r="D340" i="2"/>
  <c r="D341" i="2"/>
  <c r="D342" i="2"/>
  <c r="R342" i="2" s="1"/>
  <c r="D343" i="2"/>
  <c r="D344" i="2"/>
  <c r="D345" i="2"/>
  <c r="D346" i="2"/>
  <c r="R346" i="2" s="1"/>
  <c r="D347" i="2"/>
  <c r="D348" i="2"/>
  <c r="D349" i="2"/>
  <c r="D350" i="2"/>
  <c r="R350" i="2" s="1"/>
  <c r="D351" i="2"/>
  <c r="D352" i="2"/>
  <c r="D353" i="2"/>
  <c r="D354" i="2"/>
  <c r="R354" i="2"/>
  <c r="D355" i="2"/>
  <c r="D356" i="2"/>
  <c r="D357" i="2"/>
  <c r="D358" i="2"/>
  <c r="R358" i="2" s="1"/>
  <c r="D359" i="2"/>
  <c r="D360" i="2"/>
  <c r="D361" i="2"/>
  <c r="D362" i="2"/>
  <c r="R362" i="2" s="1"/>
  <c r="D363" i="2"/>
  <c r="D364" i="2"/>
  <c r="R364" i="2" s="1"/>
  <c r="D365" i="2"/>
  <c r="D366" i="2"/>
  <c r="R366" i="2" s="1"/>
  <c r="D367" i="2"/>
  <c r="D368" i="2"/>
  <c r="D369" i="2"/>
  <c r="D370" i="2"/>
  <c r="R370" i="2"/>
  <c r="D371" i="2"/>
  <c r="D372" i="2"/>
  <c r="D373" i="2"/>
  <c r="D374" i="2"/>
  <c r="R374" i="2" s="1"/>
  <c r="D375" i="2"/>
  <c r="D376" i="2"/>
  <c r="D377" i="2"/>
  <c r="D378" i="2"/>
  <c r="R378" i="2" s="1"/>
  <c r="D379" i="2"/>
  <c r="D380" i="2"/>
  <c r="D381" i="2"/>
  <c r="D382" i="2"/>
  <c r="R382" i="2" s="1"/>
  <c r="D383" i="2"/>
  <c r="D384" i="2"/>
  <c r="D385" i="2"/>
  <c r="D386" i="2"/>
  <c r="R386" i="2"/>
  <c r="D387" i="2"/>
  <c r="D388" i="2"/>
  <c r="D389" i="2"/>
  <c r="D390" i="2"/>
  <c r="R390" i="2" s="1"/>
  <c r="D391" i="2"/>
  <c r="D392" i="2"/>
  <c r="D393" i="2"/>
  <c r="D394" i="2"/>
  <c r="R394" i="2" s="1"/>
  <c r="D395" i="2"/>
  <c r="D396" i="2"/>
  <c r="R396" i="2" s="1"/>
  <c r="D397" i="2"/>
  <c r="D398" i="2"/>
  <c r="R398" i="2" s="1"/>
  <c r="D399" i="2"/>
  <c r="D400" i="2"/>
  <c r="D401" i="2"/>
  <c r="D402" i="2"/>
  <c r="R402" i="2"/>
  <c r="D403" i="2"/>
  <c r="D404" i="2"/>
  <c r="D405" i="2"/>
  <c r="D406" i="2"/>
  <c r="R406" i="2" s="1"/>
  <c r="D407" i="2"/>
  <c r="D408" i="2"/>
  <c r="D409" i="2"/>
  <c r="D410" i="2"/>
  <c r="R410" i="2" s="1"/>
  <c r="D411" i="2"/>
  <c r="D412" i="2"/>
  <c r="D413" i="2"/>
  <c r="D414" i="2"/>
  <c r="R414" i="2" s="1"/>
  <c r="D415" i="2"/>
  <c r="D416" i="2"/>
  <c r="D417" i="2"/>
  <c r="D418" i="2"/>
  <c r="R418" i="2"/>
  <c r="D419" i="2"/>
  <c r="D420" i="2"/>
  <c r="D421" i="2"/>
  <c r="D422" i="2"/>
  <c r="R422" i="2" s="1"/>
  <c r="D423" i="2"/>
  <c r="D424" i="2"/>
  <c r="D425" i="2"/>
  <c r="D426" i="2"/>
  <c r="R426" i="2" s="1"/>
  <c r="D427" i="2"/>
  <c r="D428" i="2"/>
  <c r="R428" i="2" s="1"/>
  <c r="D429" i="2"/>
  <c r="D430" i="2"/>
  <c r="R430" i="2" s="1"/>
  <c r="D431" i="2"/>
  <c r="D432" i="2"/>
  <c r="D433" i="2"/>
  <c r="D434" i="2"/>
  <c r="R434" i="2"/>
  <c r="D435" i="2"/>
  <c r="D436" i="2"/>
  <c r="D437" i="2"/>
  <c r="D438" i="2"/>
  <c r="R438" i="2" s="1"/>
  <c r="D439" i="2"/>
  <c r="D440" i="2"/>
  <c r="D441" i="2"/>
  <c r="D442" i="2"/>
  <c r="R442" i="2" s="1"/>
  <c r="D443" i="2"/>
  <c r="D444" i="2"/>
  <c r="D445" i="2"/>
  <c r="D446" i="2"/>
  <c r="R446" i="2" s="1"/>
  <c r="D447" i="2"/>
  <c r="D448" i="2"/>
  <c r="D449" i="2"/>
  <c r="D450" i="2"/>
  <c r="R450" i="2"/>
  <c r="D451" i="2"/>
  <c r="D452" i="2"/>
  <c r="D453" i="2"/>
  <c r="D454" i="2"/>
  <c r="R454" i="2" s="1"/>
  <c r="D455" i="2"/>
  <c r="D456" i="2"/>
  <c r="D457" i="2"/>
  <c r="D458" i="2"/>
  <c r="R458" i="2" s="1"/>
  <c r="D459" i="2"/>
  <c r="D460" i="2"/>
  <c r="R460" i="2" s="1"/>
  <c r="D461" i="2"/>
  <c r="D462" i="2"/>
  <c r="R462" i="2" s="1"/>
  <c r="D463" i="2"/>
  <c r="D464" i="2"/>
  <c r="D465" i="2"/>
  <c r="D466" i="2"/>
  <c r="R466" i="2"/>
  <c r="D467" i="2"/>
  <c r="D468" i="2"/>
  <c r="D469" i="2"/>
  <c r="D470" i="2"/>
  <c r="R470" i="2" s="1"/>
  <c r="D471" i="2"/>
  <c r="D472" i="2"/>
  <c r="D473" i="2"/>
  <c r="D474" i="2"/>
  <c r="R474" i="2" s="1"/>
  <c r="D475" i="2"/>
  <c r="D476" i="2"/>
  <c r="D477" i="2"/>
  <c r="D478" i="2"/>
  <c r="R478" i="2" s="1"/>
  <c r="D479" i="2"/>
  <c r="D480" i="2"/>
  <c r="D481" i="2"/>
  <c r="D482" i="2"/>
  <c r="R482" i="2"/>
  <c r="D483" i="2"/>
  <c r="D484" i="2"/>
  <c r="D485" i="2"/>
  <c r="D486" i="2"/>
  <c r="R486" i="2" s="1"/>
  <c r="D487" i="2"/>
  <c r="D488" i="2"/>
  <c r="D489" i="2"/>
  <c r="D490" i="2"/>
  <c r="R490" i="2" s="1"/>
  <c r="D491" i="2"/>
  <c r="D492" i="2"/>
  <c r="R492" i="2" s="1"/>
  <c r="D493" i="2"/>
  <c r="D494" i="2"/>
  <c r="R494" i="2" s="1"/>
  <c r="D495" i="2"/>
  <c r="D496" i="2"/>
  <c r="D497" i="2"/>
  <c r="D498" i="2"/>
  <c r="R498" i="2"/>
  <c r="D499" i="2"/>
  <c r="D500" i="2"/>
  <c r="D501" i="2"/>
  <c r="D502" i="2"/>
  <c r="R502" i="2" s="1"/>
  <c r="D503" i="2"/>
  <c r="D504" i="2"/>
  <c r="T5" i="5"/>
  <c r="E5" i="5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/>
  <c r="D6" i="5"/>
  <c r="R6" i="5"/>
  <c r="D7" i="5"/>
  <c r="R7" i="5"/>
  <c r="D8" i="5"/>
  <c r="R8" i="5"/>
  <c r="D9" i="5"/>
  <c r="R9" i="5"/>
  <c r="D10" i="5"/>
  <c r="D11" i="5"/>
  <c r="R11" i="5" s="1"/>
  <c r="D12" i="5"/>
  <c r="D13" i="5"/>
  <c r="R13" i="5"/>
  <c r="D14" i="5"/>
  <c r="R14" i="5"/>
  <c r="D15" i="5"/>
  <c r="R15" i="5"/>
  <c r="D16" i="5"/>
  <c r="R16" i="5"/>
  <c r="D17" i="5"/>
  <c r="R17" i="5"/>
  <c r="D18" i="5"/>
  <c r="R18" i="5"/>
  <c r="D19" i="5"/>
  <c r="R19" i="5"/>
  <c r="D20" i="5"/>
  <c r="R20" i="5"/>
  <c r="D21" i="5"/>
  <c r="R21" i="5"/>
  <c r="D22" i="5"/>
  <c r="R22" i="5"/>
  <c r="D23" i="5"/>
  <c r="R23" i="5"/>
  <c r="D24" i="5"/>
  <c r="R24" i="5"/>
  <c r="D25" i="5"/>
  <c r="R25" i="5"/>
  <c r="D26" i="5"/>
  <c r="R26" i="5"/>
  <c r="D27" i="5"/>
  <c r="R27" i="5"/>
  <c r="D28" i="5"/>
  <c r="D29" i="5"/>
  <c r="R29" i="5" s="1"/>
  <c r="D30" i="5"/>
  <c r="D31" i="5"/>
  <c r="R31" i="5" s="1"/>
  <c r="D32" i="5"/>
  <c r="R32" i="5"/>
  <c r="D33" i="5"/>
  <c r="R33" i="5" s="1"/>
  <c r="D34" i="5"/>
  <c r="R34" i="5" s="1"/>
  <c r="D35" i="5"/>
  <c r="R35" i="5" s="1"/>
  <c r="D36" i="5"/>
  <c r="R36" i="5"/>
  <c r="D37" i="5"/>
  <c r="R37" i="5" s="1"/>
  <c r="D38" i="5"/>
  <c r="D39" i="5"/>
  <c r="R39" i="5"/>
  <c r="D40" i="5"/>
  <c r="R40" i="5" s="1"/>
  <c r="D41" i="5"/>
  <c r="R41" i="5" s="1"/>
  <c r="D42" i="5"/>
  <c r="R42" i="5" s="1"/>
  <c r="D43" i="5"/>
  <c r="R43" i="5" s="1"/>
  <c r="D44" i="5"/>
  <c r="D45" i="5"/>
  <c r="R45" i="5"/>
  <c r="D46" i="5"/>
  <c r="D47" i="5"/>
  <c r="R47" i="5" s="1"/>
  <c r="D48" i="5"/>
  <c r="R48" i="5" s="1"/>
  <c r="D49" i="5"/>
  <c r="D50" i="5"/>
  <c r="D51" i="5"/>
  <c r="R51" i="5" s="1"/>
  <c r="D52" i="5"/>
  <c r="R52" i="5" s="1"/>
  <c r="D53" i="5"/>
  <c r="D54" i="5"/>
  <c r="D55" i="5"/>
  <c r="R55" i="5" s="1"/>
  <c r="D56" i="5"/>
  <c r="R56" i="5" s="1"/>
  <c r="D57" i="5"/>
  <c r="R57" i="5"/>
  <c r="D58" i="5"/>
  <c r="D59" i="5"/>
  <c r="R59" i="5" s="1"/>
  <c r="D60" i="5"/>
  <c r="R60" i="5" s="1"/>
  <c r="D61" i="5"/>
  <c r="R61" i="5" s="1"/>
  <c r="D62" i="5"/>
  <c r="D63" i="5"/>
  <c r="R63" i="5"/>
  <c r="D64" i="5"/>
  <c r="R64" i="5"/>
  <c r="D65" i="5"/>
  <c r="D66" i="5"/>
  <c r="R66" i="5" s="1"/>
  <c r="D67" i="5"/>
  <c r="R67" i="5"/>
  <c r="D68" i="5"/>
  <c r="R68" i="5"/>
  <c r="D69" i="5"/>
  <c r="D70" i="5"/>
  <c r="D71" i="5"/>
  <c r="R71" i="5"/>
  <c r="D72" i="5"/>
  <c r="R72" i="5"/>
  <c r="D73" i="5"/>
  <c r="R73" i="5"/>
  <c r="D74" i="5"/>
  <c r="D75" i="5"/>
  <c r="R75" i="5" s="1"/>
  <c r="D76" i="5"/>
  <c r="R76" i="5" s="1"/>
  <c r="D77" i="5"/>
  <c r="R77" i="5"/>
  <c r="D78" i="5"/>
  <c r="D79" i="5"/>
  <c r="R79" i="5" s="1"/>
  <c r="D80" i="5"/>
  <c r="R80" i="5"/>
  <c r="D81" i="5"/>
  <c r="D82" i="5"/>
  <c r="D83" i="5"/>
  <c r="R83" i="5"/>
  <c r="D84" i="5"/>
  <c r="R84" i="5" s="1"/>
  <c r="D85" i="5"/>
  <c r="D86" i="5"/>
  <c r="D87" i="5"/>
  <c r="R87" i="5" s="1"/>
  <c r="D88" i="5"/>
  <c r="R88" i="5"/>
  <c r="D89" i="5"/>
  <c r="R89" i="5" s="1"/>
  <c r="D90" i="5"/>
  <c r="D91" i="5"/>
  <c r="R91" i="5"/>
  <c r="D92" i="5"/>
  <c r="D93" i="5"/>
  <c r="R93" i="5" s="1"/>
  <c r="D94" i="5"/>
  <c r="R94" i="5" s="1"/>
  <c r="D95" i="5"/>
  <c r="R95" i="5"/>
  <c r="D96" i="5"/>
  <c r="R96" i="5"/>
  <c r="D97" i="5"/>
  <c r="D98" i="5"/>
  <c r="D99" i="5"/>
  <c r="R99" i="5"/>
  <c r="D100" i="5"/>
  <c r="R100" i="5"/>
  <c r="D101" i="5"/>
  <c r="D102" i="5"/>
  <c r="R102" i="5" s="1"/>
  <c r="D103" i="5"/>
  <c r="R103" i="5"/>
  <c r="D104" i="5"/>
  <c r="R104" i="5"/>
  <c r="D105" i="5"/>
  <c r="R105" i="5"/>
  <c r="D106" i="5"/>
  <c r="D107" i="5"/>
  <c r="R107" i="5" s="1"/>
  <c r="D108" i="5"/>
  <c r="D109" i="5"/>
  <c r="R109" i="5" s="1"/>
  <c r="D110" i="5"/>
  <c r="D111" i="5"/>
  <c r="R111" i="5"/>
  <c r="D112" i="5"/>
  <c r="R112" i="5" s="1"/>
  <c r="D113" i="5"/>
  <c r="D114" i="5"/>
  <c r="D115" i="5"/>
  <c r="R115" i="5" s="1"/>
  <c r="D116" i="5"/>
  <c r="R116" i="5"/>
  <c r="D117" i="5"/>
  <c r="D118" i="5"/>
  <c r="D119" i="5"/>
  <c r="R119" i="5"/>
  <c r="D120" i="5"/>
  <c r="R120" i="5" s="1"/>
  <c r="D121" i="5"/>
  <c r="R121" i="5" s="1"/>
  <c r="D122" i="5"/>
  <c r="R122" i="5" s="1"/>
  <c r="D123" i="5"/>
  <c r="R123" i="5"/>
  <c r="D124" i="5"/>
  <c r="D125" i="5"/>
  <c r="R125" i="5" s="1"/>
  <c r="D126" i="5"/>
  <c r="D127" i="5"/>
  <c r="R127" i="5" s="1"/>
  <c r="D128" i="5"/>
  <c r="R128" i="5" s="1"/>
  <c r="D129" i="5"/>
  <c r="D130" i="5"/>
  <c r="D131" i="5"/>
  <c r="R131" i="5" s="1"/>
  <c r="D132" i="5"/>
  <c r="R132" i="5" s="1"/>
  <c r="D133" i="5"/>
  <c r="D134" i="5"/>
  <c r="D135" i="5"/>
  <c r="R135" i="5" s="1"/>
  <c r="D136" i="5"/>
  <c r="R136" i="5" s="1"/>
  <c r="D137" i="5"/>
  <c r="R137" i="5" s="1"/>
  <c r="D138" i="5"/>
  <c r="D139" i="5"/>
  <c r="R139" i="5"/>
  <c r="D140" i="5"/>
  <c r="D141" i="5"/>
  <c r="R141" i="5" s="1"/>
  <c r="D142" i="5"/>
  <c r="D143" i="5"/>
  <c r="R143" i="5" s="1"/>
  <c r="D144" i="5"/>
  <c r="R144" i="5" s="1"/>
  <c r="D145" i="5"/>
  <c r="D146" i="5"/>
  <c r="D147" i="5"/>
  <c r="R147" i="5" s="1"/>
  <c r="D148" i="5"/>
  <c r="R148" i="5" s="1"/>
  <c r="D149" i="5"/>
  <c r="D150" i="5"/>
  <c r="R150" i="5" s="1"/>
  <c r="D151" i="5"/>
  <c r="R151" i="5" s="1"/>
  <c r="D152" i="5"/>
  <c r="R152" i="5" s="1"/>
  <c r="D153" i="5"/>
  <c r="R153" i="5" s="1"/>
  <c r="D154" i="5"/>
  <c r="D155" i="5"/>
  <c r="R155" i="5" s="1"/>
  <c r="D156" i="5"/>
  <c r="D157" i="5"/>
  <c r="R157" i="5"/>
  <c r="D158" i="5"/>
  <c r="D159" i="5"/>
  <c r="R159" i="5" s="1"/>
  <c r="D160" i="5"/>
  <c r="R160" i="5" s="1"/>
  <c r="D161" i="5"/>
  <c r="D162" i="5"/>
  <c r="D163" i="5"/>
  <c r="R163" i="5" s="1"/>
  <c r="D164" i="5"/>
  <c r="R164" i="5" s="1"/>
  <c r="D165" i="5"/>
  <c r="D166" i="5"/>
  <c r="D167" i="5"/>
  <c r="R167" i="5" s="1"/>
  <c r="D168" i="5"/>
  <c r="R168" i="5" s="1"/>
  <c r="D169" i="5"/>
  <c r="R169" i="5" s="1"/>
  <c r="D170" i="5"/>
  <c r="D171" i="5"/>
  <c r="R171" i="5" s="1"/>
  <c r="D172" i="5"/>
  <c r="D173" i="5"/>
  <c r="R173" i="5"/>
  <c r="D174" i="5"/>
  <c r="D175" i="5"/>
  <c r="R175" i="5" s="1"/>
  <c r="D176" i="5"/>
  <c r="R176" i="5" s="1"/>
  <c r="D177" i="5"/>
  <c r="D178" i="5"/>
  <c r="R178" i="5" s="1"/>
  <c r="D179" i="5"/>
  <c r="R179" i="5" s="1"/>
  <c r="D180" i="5"/>
  <c r="R180" i="5" s="1"/>
  <c r="D181" i="5"/>
  <c r="D182" i="5"/>
  <c r="D183" i="5"/>
  <c r="R183" i="5" s="1"/>
  <c r="D184" i="5"/>
  <c r="R184" i="5" s="1"/>
  <c r="D185" i="5"/>
  <c r="R185" i="5"/>
  <c r="D186" i="5"/>
  <c r="D187" i="5"/>
  <c r="R187" i="5" s="1"/>
  <c r="D188" i="5"/>
  <c r="D189" i="5"/>
  <c r="R189" i="5" s="1"/>
  <c r="D190" i="5"/>
  <c r="D191" i="5"/>
  <c r="R191" i="5"/>
  <c r="D192" i="5"/>
  <c r="R192" i="5"/>
  <c r="D193" i="5"/>
  <c r="D194" i="5"/>
  <c r="D195" i="5"/>
  <c r="R195" i="5"/>
  <c r="D196" i="5"/>
  <c r="R196" i="5"/>
  <c r="D197" i="5"/>
  <c r="D198" i="5"/>
  <c r="D199" i="5"/>
  <c r="R199" i="5"/>
  <c r="D200" i="5"/>
  <c r="R200" i="5"/>
  <c r="D201" i="5"/>
  <c r="R201" i="5"/>
  <c r="D202" i="5"/>
  <c r="D203" i="5"/>
  <c r="R203" i="5" s="1"/>
  <c r="D204" i="5"/>
  <c r="D205" i="5"/>
  <c r="R205" i="5"/>
  <c r="D206" i="5"/>
  <c r="D207" i="5"/>
  <c r="R207" i="5" s="1"/>
  <c r="D208" i="5"/>
  <c r="R208" i="5"/>
  <c r="D209" i="5"/>
  <c r="D210" i="5"/>
  <c r="D211" i="5"/>
  <c r="R211" i="5"/>
  <c r="D212" i="5"/>
  <c r="R212" i="5" s="1"/>
  <c r="D213" i="5"/>
  <c r="D214" i="5"/>
  <c r="D215" i="5"/>
  <c r="R215" i="5" s="1"/>
  <c r="D216" i="5"/>
  <c r="R216" i="5"/>
  <c r="D217" i="5"/>
  <c r="R217" i="5" s="1"/>
  <c r="D218" i="5"/>
  <c r="D219" i="5"/>
  <c r="R219" i="5"/>
  <c r="D220" i="5"/>
  <c r="D221" i="5"/>
  <c r="R221" i="5" s="1"/>
  <c r="D222" i="5"/>
  <c r="D223" i="5"/>
  <c r="R223" i="5"/>
  <c r="D224" i="5"/>
  <c r="R224" i="5"/>
  <c r="D225" i="5"/>
  <c r="D226" i="5"/>
  <c r="D227" i="5"/>
  <c r="R227" i="5"/>
  <c r="D228" i="5"/>
  <c r="R228" i="5"/>
  <c r="D229" i="5"/>
  <c r="D230" i="5"/>
  <c r="D231" i="5"/>
  <c r="R231" i="5"/>
  <c r="D232" i="5"/>
  <c r="R232" i="5"/>
  <c r="D233" i="5"/>
  <c r="R233" i="5"/>
  <c r="D234" i="5"/>
  <c r="D235" i="5"/>
  <c r="R235" i="5" s="1"/>
  <c r="D236" i="5"/>
  <c r="D237" i="5"/>
  <c r="R237" i="5" s="1"/>
  <c r="D238" i="5"/>
  <c r="D239" i="5"/>
  <c r="R239" i="5" s="1"/>
  <c r="D240" i="5"/>
  <c r="R240" i="5" s="1"/>
  <c r="D241" i="5"/>
  <c r="D242" i="5"/>
  <c r="D243" i="5"/>
  <c r="R243" i="5" s="1"/>
  <c r="D244" i="5"/>
  <c r="R244" i="5" s="1"/>
  <c r="D245" i="5"/>
  <c r="D246" i="5"/>
  <c r="D247" i="5"/>
  <c r="R247" i="5" s="1"/>
  <c r="D248" i="5"/>
  <c r="R248" i="5" s="1"/>
  <c r="D249" i="5"/>
  <c r="R249" i="5"/>
  <c r="D250" i="5"/>
  <c r="D251" i="5"/>
  <c r="R251" i="5" s="1"/>
  <c r="D252" i="5"/>
  <c r="D253" i="5"/>
  <c r="R253" i="5" s="1"/>
  <c r="D254" i="5"/>
  <c r="D255" i="5"/>
  <c r="R255" i="5" s="1"/>
  <c r="D256" i="5"/>
  <c r="R256" i="5" s="1"/>
  <c r="D257" i="5"/>
  <c r="R257" i="5" s="1"/>
  <c r="D258" i="5"/>
  <c r="D259" i="5"/>
  <c r="R259" i="5" s="1"/>
  <c r="D260" i="5"/>
  <c r="R260" i="5" s="1"/>
  <c r="D261" i="5"/>
  <c r="D262" i="5"/>
  <c r="D263" i="5"/>
  <c r="R263" i="5" s="1"/>
  <c r="D264" i="5"/>
  <c r="R264" i="5" s="1"/>
  <c r="D265" i="5"/>
  <c r="R265" i="5" s="1"/>
  <c r="D266" i="5"/>
  <c r="D267" i="5"/>
  <c r="R267" i="5" s="1"/>
  <c r="D268" i="5"/>
  <c r="D269" i="5"/>
  <c r="R269" i="5"/>
  <c r="D270" i="5"/>
  <c r="R270" i="5" s="1"/>
  <c r="D271" i="5"/>
  <c r="R271" i="5" s="1"/>
  <c r="D272" i="5"/>
  <c r="R272" i="5"/>
  <c r="D273" i="5"/>
  <c r="D274" i="5"/>
  <c r="D275" i="5"/>
  <c r="R275" i="5"/>
  <c r="D276" i="5"/>
  <c r="R276" i="5" s="1"/>
  <c r="D277" i="5"/>
  <c r="D278" i="5"/>
  <c r="D279" i="5"/>
  <c r="R279" i="5" s="1"/>
  <c r="D280" i="5"/>
  <c r="R280" i="5"/>
  <c r="D281" i="5"/>
  <c r="R281" i="5" s="1"/>
  <c r="D282" i="5"/>
  <c r="D283" i="5"/>
  <c r="R283" i="5" s="1"/>
  <c r="D284" i="5"/>
  <c r="D285" i="5"/>
  <c r="R285" i="5"/>
  <c r="D286" i="5"/>
  <c r="D287" i="5"/>
  <c r="R287" i="5" s="1"/>
  <c r="D288" i="5"/>
  <c r="R288" i="5" s="1"/>
  <c r="D289" i="5"/>
  <c r="D290" i="5"/>
  <c r="D291" i="5"/>
  <c r="R291" i="5" s="1"/>
  <c r="D292" i="5"/>
  <c r="R292" i="5" s="1"/>
  <c r="D293" i="5"/>
  <c r="R293" i="5" s="1"/>
  <c r="D294" i="5"/>
  <c r="D295" i="5"/>
  <c r="R295" i="5" s="1"/>
  <c r="D296" i="5"/>
  <c r="R296" i="5" s="1"/>
  <c r="D297" i="5"/>
  <c r="R297" i="5"/>
  <c r="D298" i="5"/>
  <c r="R298" i="5" s="1"/>
  <c r="D299" i="5"/>
  <c r="R299" i="5" s="1"/>
  <c r="D300" i="5"/>
  <c r="D301" i="5"/>
  <c r="R301" i="5" s="1"/>
  <c r="D302" i="5"/>
  <c r="D303" i="5"/>
  <c r="R303" i="5"/>
  <c r="D304" i="5"/>
  <c r="R304" i="5" s="1"/>
  <c r="D305" i="5"/>
  <c r="D306" i="5"/>
  <c r="D307" i="5"/>
  <c r="R307" i="5" s="1"/>
  <c r="D308" i="5"/>
  <c r="R308" i="5" s="1"/>
  <c r="D309" i="5"/>
  <c r="D310" i="5"/>
  <c r="D311" i="5"/>
  <c r="R311" i="5" s="1"/>
  <c r="D312" i="5"/>
  <c r="R312" i="5" s="1"/>
  <c r="D313" i="5"/>
  <c r="R313" i="5" s="1"/>
  <c r="D314" i="5"/>
  <c r="D315" i="5"/>
  <c r="R315" i="5"/>
  <c r="D316" i="5"/>
  <c r="R316" i="5" s="1"/>
  <c r="D317" i="5"/>
  <c r="R317" i="5" s="1"/>
  <c r="D318" i="5"/>
  <c r="D319" i="5"/>
  <c r="R319" i="5" s="1"/>
  <c r="D320" i="5"/>
  <c r="R320" i="5" s="1"/>
  <c r="D321" i="5"/>
  <c r="D322" i="5"/>
  <c r="R322" i="5" s="1"/>
  <c r="D323" i="5"/>
  <c r="R323" i="5" s="1"/>
  <c r="D324" i="5"/>
  <c r="R324" i="5" s="1"/>
  <c r="D325" i="5"/>
  <c r="D326" i="5"/>
  <c r="D327" i="5"/>
  <c r="R327" i="5" s="1"/>
  <c r="D328" i="5"/>
  <c r="R328" i="5" s="1"/>
  <c r="D329" i="5"/>
  <c r="R329" i="5" s="1"/>
  <c r="D330" i="5"/>
  <c r="D331" i="5"/>
  <c r="R331" i="5"/>
  <c r="D332" i="5"/>
  <c r="R332" i="5" s="1"/>
  <c r="D333" i="5"/>
  <c r="R333" i="5" s="1"/>
  <c r="D334" i="5"/>
  <c r="D335" i="5"/>
  <c r="R335" i="5" s="1"/>
  <c r="D336" i="5"/>
  <c r="R336" i="5" s="1"/>
  <c r="D337" i="5"/>
  <c r="D338" i="5"/>
  <c r="D339" i="5"/>
  <c r="R339" i="5" s="1"/>
  <c r="D340" i="5"/>
  <c r="R340" i="5" s="1"/>
  <c r="D341" i="5"/>
  <c r="R341" i="5" s="1"/>
  <c r="D342" i="5"/>
  <c r="D343" i="5"/>
  <c r="R343" i="5" s="1"/>
  <c r="D344" i="5"/>
  <c r="R344" i="5" s="1"/>
  <c r="D345" i="5"/>
  <c r="R345" i="5" s="1"/>
  <c r="D346" i="5"/>
  <c r="D347" i="5"/>
  <c r="R347" i="5" s="1"/>
  <c r="D348" i="5"/>
  <c r="D349" i="5"/>
  <c r="R349" i="5"/>
  <c r="D350" i="5"/>
  <c r="R350" i="5" s="1"/>
  <c r="D351" i="5"/>
  <c r="R351" i="5" s="1"/>
  <c r="D352" i="5"/>
  <c r="R352" i="5" s="1"/>
  <c r="D353" i="5"/>
  <c r="D354" i="5"/>
  <c r="D355" i="5"/>
  <c r="R355" i="5" s="1"/>
  <c r="D356" i="5"/>
  <c r="R356" i="5" s="1"/>
  <c r="D357" i="5"/>
  <c r="D358" i="5"/>
  <c r="R358" i="5" s="1"/>
  <c r="D359" i="5"/>
  <c r="R359" i="5" s="1"/>
  <c r="D360" i="5"/>
  <c r="R360" i="5" s="1"/>
  <c r="D361" i="5"/>
  <c r="R361" i="5" s="1"/>
  <c r="D362" i="5"/>
  <c r="D363" i="5"/>
  <c r="R363" i="5" s="1"/>
  <c r="D364" i="5"/>
  <c r="D365" i="5"/>
  <c r="R365" i="5"/>
  <c r="D366" i="5"/>
  <c r="D367" i="5"/>
  <c r="R367" i="5" s="1"/>
  <c r="D368" i="5"/>
  <c r="R368" i="5" s="1"/>
  <c r="D369" i="5"/>
  <c r="R369" i="5" s="1"/>
  <c r="D370" i="5"/>
  <c r="D371" i="5"/>
  <c r="R371" i="5" s="1"/>
  <c r="D372" i="5"/>
  <c r="R372" i="5" s="1"/>
  <c r="D373" i="5"/>
  <c r="D374" i="5"/>
  <c r="D375" i="5"/>
  <c r="R375" i="5" s="1"/>
  <c r="D376" i="5"/>
  <c r="R376" i="5" s="1"/>
  <c r="D377" i="5"/>
  <c r="R377" i="5"/>
  <c r="D378" i="5"/>
  <c r="R378" i="5" s="1"/>
  <c r="D379" i="5"/>
  <c r="R379" i="5" s="1"/>
  <c r="D380" i="5"/>
  <c r="D381" i="5"/>
  <c r="R381" i="5" s="1"/>
  <c r="D382" i="5"/>
  <c r="D383" i="5"/>
  <c r="R383" i="5"/>
  <c r="D384" i="5"/>
  <c r="R384" i="5"/>
  <c r="D385" i="5"/>
  <c r="D386" i="5"/>
  <c r="D387" i="5"/>
  <c r="R387" i="5"/>
  <c r="D388" i="5"/>
  <c r="R388" i="5"/>
  <c r="D389" i="5"/>
  <c r="D390" i="5"/>
  <c r="D391" i="5"/>
  <c r="R391" i="5"/>
  <c r="D392" i="5"/>
  <c r="R392" i="5"/>
  <c r="D393" i="5"/>
  <c r="R393" i="5"/>
  <c r="D394" i="5"/>
  <c r="D395" i="5"/>
  <c r="R395" i="5" s="1"/>
  <c r="D396" i="5"/>
  <c r="D397" i="5"/>
  <c r="R397" i="5"/>
  <c r="D398" i="5"/>
  <c r="D399" i="5"/>
  <c r="R399" i="5" s="1"/>
  <c r="D400" i="5"/>
  <c r="R400" i="5" s="1"/>
  <c r="D401" i="5"/>
  <c r="D402" i="5"/>
  <c r="D403" i="5"/>
  <c r="R403" i="5" s="1"/>
  <c r="D404" i="5"/>
  <c r="R404" i="5"/>
  <c r="D405" i="5"/>
  <c r="R405" i="5" s="1"/>
  <c r="D406" i="5"/>
  <c r="D407" i="5"/>
  <c r="R407" i="5"/>
  <c r="D408" i="5"/>
  <c r="R408" i="5" s="1"/>
  <c r="D409" i="5"/>
  <c r="R409" i="5" s="1"/>
  <c r="D410" i="5"/>
  <c r="D411" i="5"/>
  <c r="R411" i="5"/>
  <c r="D412" i="5"/>
  <c r="D413" i="5"/>
  <c r="R413" i="5" s="1"/>
  <c r="D414" i="5"/>
  <c r="D415" i="5"/>
  <c r="R415" i="5" s="1"/>
  <c r="D416" i="5"/>
  <c r="R416" i="5" s="1"/>
  <c r="D417" i="5"/>
  <c r="D418" i="5"/>
  <c r="D419" i="5"/>
  <c r="R419" i="5" s="1"/>
  <c r="D420" i="5"/>
  <c r="R420" i="5" s="1"/>
  <c r="D421" i="5"/>
  <c r="D422" i="5"/>
  <c r="D423" i="5"/>
  <c r="R423" i="5" s="1"/>
  <c r="D424" i="5"/>
  <c r="R424" i="5" s="1"/>
  <c r="D425" i="5"/>
  <c r="R425" i="5" s="1"/>
  <c r="D426" i="5"/>
  <c r="D427" i="5"/>
  <c r="R427" i="5"/>
  <c r="D428" i="5"/>
  <c r="D429" i="5"/>
  <c r="R429" i="5" s="1"/>
  <c r="D430" i="5"/>
  <c r="D431" i="5"/>
  <c r="R431" i="5" s="1"/>
  <c r="D432" i="5"/>
  <c r="R432" i="5" s="1"/>
  <c r="D433" i="5"/>
  <c r="R433" i="5" s="1"/>
  <c r="D434" i="5"/>
  <c r="D435" i="5"/>
  <c r="R435" i="5" s="1"/>
  <c r="D436" i="5"/>
  <c r="R436" i="5" s="1"/>
  <c r="D437" i="5"/>
  <c r="D438" i="5"/>
  <c r="D439" i="5"/>
  <c r="R439" i="5" s="1"/>
  <c r="D440" i="5"/>
  <c r="R440" i="5" s="1"/>
  <c r="D441" i="5"/>
  <c r="R441" i="5" s="1"/>
  <c r="D442" i="5"/>
  <c r="D443" i="5"/>
  <c r="R443" i="5" s="1"/>
  <c r="D444" i="5"/>
  <c r="D445" i="5"/>
  <c r="R445" i="5"/>
  <c r="D446" i="5"/>
  <c r="D447" i="5"/>
  <c r="R447" i="5" s="1"/>
  <c r="D448" i="5"/>
  <c r="R448" i="5" s="1"/>
  <c r="D449" i="5"/>
  <c r="D450" i="5"/>
  <c r="D451" i="5"/>
  <c r="R451" i="5" s="1"/>
  <c r="D452" i="5"/>
  <c r="R452" i="5" s="1"/>
  <c r="D453" i="5"/>
  <c r="D454" i="5"/>
  <c r="D455" i="5"/>
  <c r="R455" i="5" s="1"/>
  <c r="D456" i="5"/>
  <c r="R456" i="5" s="1"/>
  <c r="D457" i="5"/>
  <c r="R457" i="5" s="1"/>
  <c r="D458" i="5"/>
  <c r="D459" i="5"/>
  <c r="R459" i="5" s="1"/>
  <c r="D460" i="5"/>
  <c r="D461" i="5"/>
  <c r="R461" i="5"/>
  <c r="D462" i="5"/>
  <c r="D463" i="5"/>
  <c r="R463" i="5" s="1"/>
  <c r="D464" i="5"/>
  <c r="R464" i="5" s="1"/>
  <c r="D465" i="5"/>
  <c r="D466" i="5"/>
  <c r="D467" i="5"/>
  <c r="R467" i="5" s="1"/>
  <c r="D468" i="5"/>
  <c r="R468" i="5" s="1"/>
  <c r="D469" i="5"/>
  <c r="R469" i="5" s="1"/>
  <c r="D470" i="5"/>
  <c r="D471" i="5"/>
  <c r="R471" i="5" s="1"/>
  <c r="D472" i="5"/>
  <c r="R472" i="5" s="1"/>
  <c r="D473" i="5"/>
  <c r="R473" i="5"/>
  <c r="D474" i="5"/>
  <c r="D475" i="5"/>
  <c r="R475" i="5" s="1"/>
  <c r="D476" i="5"/>
  <c r="D477" i="5"/>
  <c r="R477" i="5" s="1"/>
  <c r="D478" i="5"/>
  <c r="D479" i="5"/>
  <c r="R479" i="5"/>
  <c r="D480" i="5"/>
  <c r="R480" i="5"/>
  <c r="D481" i="5"/>
  <c r="D482" i="5"/>
  <c r="D483" i="5"/>
  <c r="R483" i="5"/>
  <c r="D484" i="5"/>
  <c r="R484" i="5"/>
  <c r="D485" i="5"/>
  <c r="D486" i="5"/>
  <c r="D487" i="5"/>
  <c r="R487" i="5"/>
  <c r="D488" i="5"/>
  <c r="R488" i="5"/>
  <c r="D489" i="5"/>
  <c r="R489" i="5"/>
  <c r="D490" i="5"/>
  <c r="D491" i="5"/>
  <c r="R491" i="5" s="1"/>
  <c r="D492" i="5"/>
  <c r="D493" i="5"/>
  <c r="R493" i="5"/>
  <c r="D494" i="5"/>
  <c r="D495" i="5"/>
  <c r="R495" i="5" s="1"/>
  <c r="D496" i="5"/>
  <c r="R496" i="5"/>
  <c r="D497" i="5"/>
  <c r="R497" i="5" s="1"/>
  <c r="D498" i="5"/>
  <c r="D499" i="5"/>
  <c r="R499" i="5"/>
  <c r="D500" i="5"/>
  <c r="R500" i="5" s="1"/>
  <c r="D501" i="5"/>
  <c r="D502" i="5"/>
  <c r="D503" i="5"/>
  <c r="R503" i="5" s="1"/>
  <c r="D504" i="5"/>
  <c r="R504" i="5"/>
  <c r="N5" i="2"/>
  <c r="A18" i="12"/>
  <c r="A19" i="12" s="1"/>
  <c r="A39" i="12" s="1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3" i="2"/>
  <c r="R501" i="2"/>
  <c r="R500" i="2"/>
  <c r="R499" i="2"/>
  <c r="R497" i="2"/>
  <c r="R496" i="2"/>
  <c r="R495" i="2"/>
  <c r="R493" i="2"/>
  <c r="R491" i="2"/>
  <c r="R489" i="2"/>
  <c r="R488" i="2"/>
  <c r="R487" i="2"/>
  <c r="R485" i="2"/>
  <c r="R484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63" i="2"/>
  <c r="R461" i="2"/>
  <c r="R459" i="2"/>
  <c r="R457" i="2"/>
  <c r="R456" i="2"/>
  <c r="R455" i="2"/>
  <c r="R453" i="2"/>
  <c r="R452" i="2"/>
  <c r="R451" i="2"/>
  <c r="R449" i="2"/>
  <c r="R448" i="2"/>
  <c r="R447" i="2"/>
  <c r="R445" i="2"/>
  <c r="R444" i="2"/>
  <c r="R443" i="2"/>
  <c r="R441" i="2"/>
  <c r="R440" i="2"/>
  <c r="R439" i="2"/>
  <c r="R437" i="2"/>
  <c r="R436" i="2"/>
  <c r="R435" i="2"/>
  <c r="R433" i="2"/>
  <c r="R432" i="2"/>
  <c r="R431" i="2"/>
  <c r="R429" i="2"/>
  <c r="R427" i="2"/>
  <c r="R425" i="2"/>
  <c r="R424" i="2"/>
  <c r="R423" i="2"/>
  <c r="R421" i="2"/>
  <c r="R420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3" i="2"/>
  <c r="R401" i="2"/>
  <c r="R400" i="2"/>
  <c r="R399" i="2"/>
  <c r="R397" i="2"/>
  <c r="R395" i="2"/>
  <c r="R393" i="2"/>
  <c r="R392" i="2"/>
  <c r="R391" i="2"/>
  <c r="R389" i="2"/>
  <c r="R388" i="2"/>
  <c r="R387" i="2"/>
  <c r="R385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3" i="2"/>
  <c r="R361" i="2"/>
  <c r="R360" i="2"/>
  <c r="R359" i="2"/>
  <c r="R357" i="2"/>
  <c r="R356" i="2"/>
  <c r="R355" i="2"/>
  <c r="R353" i="2"/>
  <c r="R352" i="2"/>
  <c r="R351" i="2"/>
  <c r="R349" i="2"/>
  <c r="R348" i="2"/>
  <c r="R347" i="2"/>
  <c r="R345" i="2"/>
  <c r="R344" i="2"/>
  <c r="R343" i="2"/>
  <c r="R341" i="2"/>
  <c r="R340" i="2"/>
  <c r="R339" i="2"/>
  <c r="R337" i="2"/>
  <c r="R336" i="2"/>
  <c r="R335" i="2"/>
  <c r="R333" i="2"/>
  <c r="R331" i="2"/>
  <c r="R329" i="2"/>
  <c r="R328" i="2"/>
  <c r="R327" i="2"/>
  <c r="R325" i="2"/>
  <c r="R324" i="2"/>
  <c r="R323" i="2"/>
  <c r="R321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299" i="2"/>
  <c r="R297" i="2"/>
  <c r="R296" i="2"/>
  <c r="R295" i="2"/>
  <c r="R293" i="2"/>
  <c r="R292" i="2"/>
  <c r="R291" i="2"/>
  <c r="R289" i="2"/>
  <c r="R288" i="2"/>
  <c r="R287" i="2"/>
  <c r="R285" i="2"/>
  <c r="R284" i="2"/>
  <c r="R283" i="2"/>
  <c r="R281" i="2"/>
  <c r="R280" i="2"/>
  <c r="R279" i="2"/>
  <c r="R277" i="2"/>
  <c r="R276" i="2"/>
  <c r="R275" i="2"/>
  <c r="R273" i="2"/>
  <c r="R272" i="2"/>
  <c r="R271" i="2"/>
  <c r="R269" i="2"/>
  <c r="R267" i="2"/>
  <c r="R265" i="2"/>
  <c r="R264" i="2"/>
  <c r="R263" i="2"/>
  <c r="R261" i="2"/>
  <c r="R260" i="2"/>
  <c r="R259" i="2"/>
  <c r="R257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40" i="2"/>
  <c r="R239" i="2"/>
  <c r="R237" i="2"/>
  <c r="R235" i="2"/>
  <c r="R233" i="2"/>
  <c r="R232" i="2"/>
  <c r="R231" i="2"/>
  <c r="R229" i="2"/>
  <c r="R228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7" i="2"/>
  <c r="R205" i="2"/>
  <c r="R203" i="2"/>
  <c r="R201" i="2"/>
  <c r="R200" i="2"/>
  <c r="R199" i="2"/>
  <c r="R197" i="2"/>
  <c r="R196" i="2"/>
  <c r="R195" i="2"/>
  <c r="R193" i="2"/>
  <c r="R192" i="2"/>
  <c r="R191" i="2"/>
  <c r="R189" i="2"/>
  <c r="R188" i="2"/>
  <c r="R187" i="2"/>
  <c r="R185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5" i="2"/>
  <c r="R153" i="2"/>
  <c r="R152" i="2"/>
  <c r="R151" i="2"/>
  <c r="R149" i="2"/>
  <c r="R148" i="2"/>
  <c r="R147" i="2"/>
  <c r="R145" i="2"/>
  <c r="R144" i="2"/>
  <c r="R143" i="2"/>
  <c r="R141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7" i="2"/>
  <c r="R85" i="2"/>
  <c r="R84" i="2"/>
  <c r="R83" i="2"/>
  <c r="R81" i="2"/>
  <c r="R80" i="2"/>
  <c r="R79" i="2"/>
  <c r="R77" i="2"/>
  <c r="R75" i="2"/>
  <c r="R73" i="2"/>
  <c r="R72" i="2"/>
  <c r="R71" i="2"/>
  <c r="R69" i="2"/>
  <c r="R68" i="2"/>
  <c r="R67" i="2"/>
  <c r="R65" i="2"/>
  <c r="R64" i="2"/>
  <c r="R63" i="2"/>
  <c r="R61" i="2"/>
  <c r="R60" i="2"/>
  <c r="R59" i="2"/>
  <c r="R57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0" i="2"/>
  <c r="R17" i="2"/>
  <c r="R502" i="5"/>
  <c r="R501" i="5"/>
  <c r="R498" i="5"/>
  <c r="R494" i="5"/>
  <c r="R492" i="5"/>
  <c r="R490" i="5"/>
  <c r="R486" i="5"/>
  <c r="R485" i="5"/>
  <c r="R482" i="5"/>
  <c r="R481" i="5"/>
  <c r="R478" i="5"/>
  <c r="R476" i="5"/>
  <c r="R474" i="5"/>
  <c r="R470" i="5"/>
  <c r="R466" i="5"/>
  <c r="R465" i="5"/>
  <c r="R462" i="5"/>
  <c r="R460" i="5"/>
  <c r="R458" i="5"/>
  <c r="R454" i="5"/>
  <c r="R453" i="5"/>
  <c r="R450" i="5"/>
  <c r="R449" i="5"/>
  <c r="R446" i="5"/>
  <c r="R444" i="5"/>
  <c r="R442" i="5"/>
  <c r="R438" i="5"/>
  <c r="R437" i="5"/>
  <c r="R434" i="5"/>
  <c r="R430" i="5"/>
  <c r="R428" i="5"/>
  <c r="R426" i="5"/>
  <c r="R422" i="5"/>
  <c r="R421" i="5"/>
  <c r="R418" i="5"/>
  <c r="R417" i="5"/>
  <c r="R414" i="5"/>
  <c r="R412" i="5"/>
  <c r="R410" i="5"/>
  <c r="R406" i="5"/>
  <c r="R402" i="5"/>
  <c r="R401" i="5"/>
  <c r="R398" i="5"/>
  <c r="R396" i="5"/>
  <c r="R394" i="5"/>
  <c r="R390" i="5"/>
  <c r="R389" i="5"/>
  <c r="R386" i="5"/>
  <c r="R385" i="5"/>
  <c r="R382" i="5"/>
  <c r="R380" i="5"/>
  <c r="R374" i="5"/>
  <c r="R373" i="5"/>
  <c r="R370" i="5"/>
  <c r="R366" i="5"/>
  <c r="R364" i="5"/>
  <c r="R362" i="5"/>
  <c r="R357" i="5"/>
  <c r="R354" i="5"/>
  <c r="R353" i="5"/>
  <c r="R348" i="5"/>
  <c r="R346" i="5"/>
  <c r="R342" i="5"/>
  <c r="R338" i="5"/>
  <c r="R337" i="5"/>
  <c r="R334" i="5"/>
  <c r="R330" i="5"/>
  <c r="R326" i="5"/>
  <c r="R325" i="5"/>
  <c r="R321" i="5"/>
  <c r="R318" i="5"/>
  <c r="R314" i="5"/>
  <c r="R310" i="5"/>
  <c r="R309" i="5"/>
  <c r="R306" i="5"/>
  <c r="R305" i="5"/>
  <c r="R302" i="5"/>
  <c r="R300" i="5"/>
  <c r="R294" i="5"/>
  <c r="R290" i="5"/>
  <c r="R289" i="5"/>
  <c r="R286" i="5"/>
  <c r="R284" i="5"/>
  <c r="R282" i="5"/>
  <c r="R278" i="5"/>
  <c r="R277" i="5"/>
  <c r="R274" i="5"/>
  <c r="R273" i="5"/>
  <c r="R268" i="5"/>
  <c r="R266" i="5"/>
  <c r="R262" i="5"/>
  <c r="R261" i="5"/>
  <c r="R258" i="5"/>
  <c r="R254" i="5"/>
  <c r="R252" i="5"/>
  <c r="R250" i="5"/>
  <c r="R246" i="5"/>
  <c r="R245" i="5"/>
  <c r="R242" i="5"/>
  <c r="R241" i="5"/>
  <c r="R238" i="5"/>
  <c r="R236" i="5"/>
  <c r="R234" i="5"/>
  <c r="R230" i="5"/>
  <c r="R229" i="5"/>
  <c r="R226" i="5"/>
  <c r="R225" i="5"/>
  <c r="R222" i="5"/>
  <c r="R220" i="5"/>
  <c r="R218" i="5"/>
  <c r="R214" i="5"/>
  <c r="R213" i="5"/>
  <c r="R210" i="5"/>
  <c r="R209" i="5"/>
  <c r="R206" i="5"/>
  <c r="R204" i="5"/>
  <c r="R202" i="5"/>
  <c r="R198" i="5"/>
  <c r="R197" i="5"/>
  <c r="R194" i="5"/>
  <c r="R193" i="5"/>
  <c r="R190" i="5"/>
  <c r="R188" i="5"/>
  <c r="R186" i="5"/>
  <c r="R182" i="5"/>
  <c r="R181" i="5"/>
  <c r="R177" i="5"/>
  <c r="R174" i="5"/>
  <c r="R172" i="5"/>
  <c r="R170" i="5"/>
  <c r="R166" i="5"/>
  <c r="R165" i="5"/>
  <c r="R162" i="5"/>
  <c r="R161" i="5"/>
  <c r="R158" i="5"/>
  <c r="R156" i="5"/>
  <c r="R154" i="5"/>
  <c r="R149" i="5"/>
  <c r="R146" i="5"/>
  <c r="R145" i="5"/>
  <c r="R142" i="5"/>
  <c r="R140" i="5"/>
  <c r="R138" i="5"/>
  <c r="R134" i="5"/>
  <c r="R133" i="5"/>
  <c r="R130" i="5"/>
  <c r="R129" i="5"/>
  <c r="R126" i="5"/>
  <c r="R124" i="5"/>
  <c r="R118" i="5"/>
  <c r="R117" i="5"/>
  <c r="R114" i="5"/>
  <c r="R113" i="5"/>
  <c r="R110" i="5"/>
  <c r="R108" i="5"/>
  <c r="R106" i="5"/>
  <c r="R101" i="5"/>
  <c r="R98" i="5"/>
  <c r="R97" i="5"/>
  <c r="R92" i="5"/>
  <c r="R90" i="5"/>
  <c r="R86" i="5"/>
  <c r="R85" i="5"/>
  <c r="R82" i="5"/>
  <c r="R81" i="5"/>
  <c r="R78" i="5"/>
  <c r="R74" i="5"/>
  <c r="R70" i="5"/>
  <c r="R69" i="5"/>
  <c r="R65" i="5"/>
  <c r="R62" i="5"/>
  <c r="R58" i="5"/>
  <c r="R54" i="5"/>
  <c r="R53" i="5"/>
  <c r="R50" i="5"/>
  <c r="R49" i="5"/>
  <c r="R46" i="5"/>
  <c r="R44" i="5"/>
  <c r="R38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64" i="11"/>
  <c r="I65" i="11"/>
  <c r="I66" i="11"/>
  <c r="I67" i="11"/>
  <c r="I21" i="11"/>
  <c r="I56" i="11" s="1"/>
  <c r="I22" i="11"/>
  <c r="I23" i="11"/>
  <c r="I24" i="11"/>
  <c r="I25" i="11"/>
  <c r="I26" i="1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 s="1"/>
  <c r="I13" i="11"/>
  <c r="H19" i="12" s="1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 s="1"/>
  <c r="G20" i="11"/>
  <c r="G59" i="11" s="1"/>
  <c r="H20" i="11"/>
  <c r="H59" i="11" s="1"/>
  <c r="E20" i="11"/>
  <c r="E59" i="11" s="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20" i="11" s="1"/>
  <c r="D59" i="11" s="1"/>
  <c r="B22" i="11"/>
  <c r="B61" i="11"/>
  <c r="B23" i="11"/>
  <c r="B62" i="11"/>
  <c r="B60" i="11"/>
  <c r="C59" i="11"/>
  <c r="E8" i="11"/>
  <c r="F8" i="11"/>
  <c r="G8" i="11"/>
  <c r="H8" i="11"/>
  <c r="D8" i="11"/>
  <c r="N6" i="5"/>
  <c r="I4" i="5"/>
  <c r="N4" i="5" s="1"/>
  <c r="H4" i="5"/>
  <c r="G4" i="5"/>
  <c r="I4" i="2"/>
  <c r="N4" i="2" s="1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B24" i="11"/>
  <c r="B63" i="11" s="1"/>
  <c r="B25" i="11"/>
  <c r="B64" i="11" s="1"/>
  <c r="B26" i="11"/>
  <c r="B65" i="11" s="1"/>
  <c r="D12" i="11" l="1"/>
  <c r="K13" i="11"/>
  <c r="F31" i="12"/>
  <c r="I95" i="11"/>
  <c r="F11" i="12"/>
  <c r="F14" i="12"/>
  <c r="F10" i="12"/>
  <c r="G12" i="12" s="1"/>
  <c r="F34" i="12"/>
  <c r="F30" i="12"/>
  <c r="F13" i="12"/>
  <c r="F33" i="12"/>
  <c r="K14" i="11"/>
  <c r="F28" i="12" l="1"/>
  <c r="F8" i="12"/>
  <c r="G15" i="12"/>
  <c r="G35" i="12"/>
  <c r="G32" i="12"/>
  <c r="F27" i="12"/>
  <c r="G29" i="12" s="1"/>
  <c r="H36" i="12" s="1"/>
  <c r="H38" i="12" s="1"/>
  <c r="H40" i="12" s="1"/>
  <c r="K40" i="12" s="1"/>
  <c r="F7" i="12"/>
  <c r="G9" i="12" s="1"/>
  <c r="H16" i="12" s="1"/>
  <c r="H18" i="12" s="1"/>
  <c r="H20" i="12" s="1"/>
  <c r="K20" i="12" s="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<sst xmlns="http://schemas.openxmlformats.org/spreadsheetml/2006/main" count="918" uniqueCount="862">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</sst>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30480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30480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30480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tabSelected="1" zoomScale="85" workbookViewId="0">
      <selection activeCell="G20" sqref="G20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5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5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3">
      <c r="B7" s="141" t="s">
        <v>122</v>
      </c>
      <c r="C7" s="15"/>
      <c r="D7" s="94"/>
      <c r="E7" s="144" t="s">
        <v>124</v>
      </c>
      <c r="F7" s="145"/>
      <c r="G7" s="150">
        <v>2023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146" t="s">
        <v>123</v>
      </c>
      <c r="E20" s="20"/>
      <c r="F20" s="20"/>
      <c r="G20" s="21"/>
    </row>
    <row r="21" spans="2:7" ht="26.4" x14ac:dyDescent="0.25">
      <c r="B21" s="19"/>
      <c r="C21" s="20"/>
      <c r="D21" s="147" t="s">
        <v>860</v>
      </c>
      <c r="E21" s="20"/>
      <c r="F21" s="20"/>
      <c r="G21" s="21"/>
    </row>
    <row r="22" spans="2:7" x14ac:dyDescent="0.25">
      <c r="B22" s="19"/>
      <c r="C22" s="20"/>
      <c r="D22" s="148" t="s">
        <v>861</v>
      </c>
      <c r="E22" s="20"/>
      <c r="F22" s="20"/>
      <c r="G22" s="21"/>
    </row>
    <row r="23" spans="2:7" ht="3" customHeight="1" x14ac:dyDescent="0.25">
      <c r="B23" s="19"/>
      <c r="C23" s="20"/>
      <c r="D23" s="149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x14ac:dyDescent="0.25">
      <c r="B26" s="19"/>
      <c r="C26" s="20"/>
      <c r="D26" s="20"/>
      <c r="E26" s="20"/>
      <c r="F26" s="20"/>
      <c r="G26" s="21"/>
    </row>
    <row r="27" spans="2:7" ht="22.2" x14ac:dyDescent="0.25">
      <c r="B27" s="105" t="s">
        <v>858</v>
      </c>
      <c r="C27" s="23"/>
      <c r="D27" s="23"/>
      <c r="E27" s="23"/>
      <c r="F27" s="23"/>
      <c r="G27" s="24"/>
    </row>
    <row r="28" spans="2:7" ht="16.2" x14ac:dyDescent="0.25">
      <c r="B28" s="22"/>
      <c r="C28" s="23"/>
      <c r="D28" s="23"/>
      <c r="E28" s="23"/>
      <c r="F28" s="23"/>
      <c r="G28" s="24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9"/>
      <c r="C43" s="20"/>
      <c r="D43" s="20"/>
      <c r="E43" s="20"/>
      <c r="F43" s="20"/>
      <c r="G43" s="21"/>
    </row>
    <row r="44" spans="2:7" x14ac:dyDescent="0.25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15" thickBot="1" x14ac:dyDescent="0.4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5">
      <c r="B3" s="69" t="s">
        <v>856</v>
      </c>
    </row>
    <row r="5" spans="1:11" x14ac:dyDescent="0.35">
      <c r="D5" s="70" t="str">
        <f>"Begroting " &amp; Vbld!G7</f>
        <v>Begroting 2023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5">
      <c r="C6" s="71" t="s">
        <v>168</v>
      </c>
      <c r="D6" s="151"/>
      <c r="E6" s="151"/>
      <c r="F6" s="151"/>
      <c r="G6" s="151"/>
      <c r="H6" s="151"/>
    </row>
    <row r="7" spans="1:11" x14ac:dyDescent="0.35">
      <c r="C7" s="71" t="s">
        <v>167</v>
      </c>
      <c r="D7" s="151"/>
      <c r="E7" s="151"/>
      <c r="F7" s="151"/>
      <c r="G7" s="151"/>
      <c r="H7" s="151"/>
    </row>
    <row r="8" spans="1:11" x14ac:dyDescent="0.35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5">
      <c r="D9" s="67"/>
      <c r="E9" s="67"/>
      <c r="F9" s="67"/>
      <c r="G9" s="67"/>
      <c r="H9" s="67"/>
    </row>
    <row r="10" spans="1:11" x14ac:dyDescent="0.35">
      <c r="B10" s="69" t="s">
        <v>502</v>
      </c>
      <c r="D10" s="67"/>
      <c r="E10" s="67"/>
      <c r="F10" s="67"/>
      <c r="G10" s="67"/>
      <c r="H10" s="67"/>
    </row>
    <row r="11" spans="1:11" x14ac:dyDescent="0.35">
      <c r="D11" s="67"/>
      <c r="E11" s="67"/>
      <c r="F11" s="67"/>
      <c r="G11" s="67"/>
      <c r="H11" s="67"/>
    </row>
    <row r="12" spans="1:11" x14ac:dyDescent="0.35">
      <c r="D12" s="72" t="str">
        <f>D5</f>
        <v>Begroting 2023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5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5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5">
      <c r="D15" s="67"/>
      <c r="E15" s="67"/>
      <c r="F15" s="67"/>
      <c r="G15" s="67"/>
      <c r="H15" s="67"/>
    </row>
    <row r="17" spans="2:9" x14ac:dyDescent="0.35">
      <c r="B17" s="69" t="s">
        <v>859</v>
      </c>
    </row>
    <row r="19" spans="2:9" x14ac:dyDescent="0.35">
      <c r="C19" s="84" t="s">
        <v>104</v>
      </c>
    </row>
    <row r="20" spans="2:9" x14ac:dyDescent="0.35">
      <c r="C20" s="76" t="s">
        <v>105</v>
      </c>
      <c r="D20" s="70" t="str">
        <f>D5</f>
        <v>Begroting 2023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5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5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5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5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5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5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5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5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5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5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5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5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5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5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5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5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5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5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5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5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5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5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5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5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5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5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5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5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5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5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5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5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5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5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5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5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5">
      <c r="B57" s="80"/>
      <c r="C57" s="80"/>
      <c r="D57" s="80"/>
      <c r="E57" s="80"/>
      <c r="F57" s="80"/>
      <c r="G57" s="80"/>
      <c r="H57" s="80"/>
      <c r="I57" s="80"/>
    </row>
    <row r="58" spans="2:9" x14ac:dyDescent="0.35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5">
      <c r="B59" s="80"/>
      <c r="C59" s="75" t="str">
        <f t="shared" ref="C59:H59" si="2">C20</f>
        <v>Naam gemeente</v>
      </c>
      <c r="D59" s="70" t="str">
        <f t="shared" si="2"/>
        <v>Begroting 2023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5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5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5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5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5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5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5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5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5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5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5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5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5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5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5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5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5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5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5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5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5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5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5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5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5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5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5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5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5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5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5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5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5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5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5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5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5">
      <c r="B97" s="69"/>
    </row>
    <row r="98" spans="1:11" ht="15" thickBot="1" x14ac:dyDescent="0.4"/>
    <row r="99" spans="1:11" ht="15" thickBot="1" x14ac:dyDescent="0.4">
      <c r="C99" s="82"/>
      <c r="D99" s="82"/>
      <c r="E99" s="83"/>
      <c r="F99" s="153"/>
    </row>
    <row r="101" spans="1:11" x14ac:dyDescent="0.35">
      <c r="B101" s="69" t="s">
        <v>503</v>
      </c>
    </row>
    <row r="103" spans="1:11" x14ac:dyDescent="0.35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5">
      <c r="A104" s="96"/>
      <c r="B104" s="96"/>
      <c r="C104" s="96"/>
      <c r="D104" s="96"/>
      <c r="E104" s="96"/>
    </row>
    <row r="105" spans="1:11" x14ac:dyDescent="0.35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5">
      <c r="A106" s="96"/>
      <c r="B106" s="96"/>
      <c r="C106" s="96"/>
      <c r="D106" s="96"/>
      <c r="E106" s="96"/>
    </row>
    <row r="107" spans="1:11" x14ac:dyDescent="0.35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5">
      <c r="A108" s="96"/>
      <c r="B108" s="96"/>
      <c r="C108" s="96"/>
      <c r="D108" s="96"/>
      <c r="E108" s="96"/>
    </row>
    <row r="109" spans="1:11" x14ac:dyDescent="0.35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5">
      <c r="A110" s="96"/>
      <c r="B110" s="96"/>
      <c r="C110" s="96"/>
      <c r="D110" s="96"/>
      <c r="E110" s="96"/>
    </row>
    <row r="111" spans="1:11" x14ac:dyDescent="0.35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5">
      <c r="A112" s="96"/>
      <c r="B112" s="96"/>
      <c r="C112" s="96"/>
      <c r="D112" s="96"/>
      <c r="E112" s="96"/>
    </row>
    <row r="113" spans="1:11" x14ac:dyDescent="0.35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10.88671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22.44140625" style="4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441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2023</v>
      </c>
      <c r="D2" s="4" t="s">
        <v>849</v>
      </c>
    </row>
    <row r="3" spans="1:20" ht="15" thickBot="1" x14ac:dyDescent="0.4"/>
    <row r="4" spans="1:20" ht="15" thickBot="1" x14ac:dyDescent="0.4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2021</v>
      </c>
      <c r="H4" s="42" t="str">
        <f>"Begroting " &amp; Vbld!G7-1</f>
        <v>Begroting 2022</v>
      </c>
      <c r="I4" s="42" t="str">
        <f>"Begroting " &amp; Vbld!G7</f>
        <v>Begroting 2023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2023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5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5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5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5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5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5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5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5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5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5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5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5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5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5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5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5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5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5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5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5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5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5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5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5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5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5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5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5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5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5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5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5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5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5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5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5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5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5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5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5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5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5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5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5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5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5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5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5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5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5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5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" thickBot="1" x14ac:dyDescent="0.4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5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8.5546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19.88671875" style="4" bestFit="1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66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2023</v>
      </c>
      <c r="D2" s="4" t="s">
        <v>849</v>
      </c>
    </row>
    <row r="3" spans="1:20" ht="15" thickBot="1" x14ac:dyDescent="0.4"/>
    <row r="4" spans="1:20" ht="15" thickBot="1" x14ac:dyDescent="0.4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2021</v>
      </c>
      <c r="H4" s="42" t="str">
        <f>"Begroting " &amp;Vbld!G7-1</f>
        <v>Begroting 2022</v>
      </c>
      <c r="I4" s="42" t="str">
        <f>"Begroting " &amp; Vbld!G7</f>
        <v>Begroting 2023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2023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5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5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5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5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5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5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5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5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5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5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5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5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5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5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5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5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5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5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5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5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5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5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5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5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5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5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5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5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5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5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5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5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5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5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5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5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5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5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5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5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5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5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5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5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5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5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5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5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5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5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5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" thickBot="1" x14ac:dyDescent="0.4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5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zoomScale="85" workbookViewId="0">
      <selection activeCell="F19" sqref="F19"/>
    </sheetView>
  </sheetViews>
  <sheetFormatPr baseColWidth="10" defaultColWidth="9.109375" defaultRowHeight="14.4" x14ac:dyDescent="0.25"/>
  <cols>
    <col min="1" max="4" width="9.109375" style="107"/>
    <col min="5" max="5" width="37" style="107" customWidth="1"/>
    <col min="6" max="6" width="15.33203125" style="108" customWidth="1"/>
    <col min="7" max="7" width="16" style="108" customWidth="1"/>
    <col min="8" max="8" width="15.33203125" style="108" customWidth="1"/>
    <col min="9" max="10" width="9.109375" style="107"/>
    <col min="11" max="11" width="0" style="107" hidden="1" customWidth="1"/>
    <col min="12" max="16384" width="9.109375" style="107"/>
  </cols>
  <sheetData>
    <row r="1" spans="1:10" ht="15" thickBot="1" x14ac:dyDescent="0.3"/>
    <row r="2" spans="1:10" ht="12.9" customHeight="1" thickBot="1" x14ac:dyDescent="0.3">
      <c r="A2" s="109" t="str">
        <f>"1. OVERZICHT BEGROTING " &amp; Vbld!$G$7 &amp; " GEWONE DIENST"</f>
        <v>1. OVERZICHT BEGROTING 2023 GEWONE DIENST</v>
      </c>
      <c r="B2" s="110"/>
      <c r="C2" s="110"/>
      <c r="D2" s="110"/>
      <c r="E2" s="110"/>
      <c r="F2" s="111"/>
      <c r="G2" s="160"/>
      <c r="H2" s="161"/>
    </row>
    <row r="3" spans="1:10" ht="12.9" customHeight="1" x14ac:dyDescent="0.25">
      <c r="A3" s="112"/>
    </row>
    <row r="4" spans="1:10" ht="12.9" customHeight="1" x14ac:dyDescent="0.25">
      <c r="A4" s="113" t="str">
        <f>"Geraamd algemeen begrotingsresultaat " &amp; Vbld!$G$7-1 &amp; " (na prognoses)  / Algemeen resultaat begrotingsrekening " &amp; Vbld!$G$7-1</f>
        <v>Geraamd algemeen begrotingsresultaat 2022 (na prognoses)  / Algemeen resultaat begrotingsrekening 2022</v>
      </c>
      <c r="B4" s="114"/>
      <c r="C4" s="114"/>
      <c r="D4" s="114"/>
      <c r="E4" s="114"/>
      <c r="F4" s="106"/>
      <c r="G4" s="115"/>
      <c r="H4" s="102">
        <v>0</v>
      </c>
    </row>
    <row r="5" spans="1:10" ht="12.9" customHeight="1" x14ac:dyDescent="0.25"/>
    <row r="6" spans="1:10" ht="12.9" customHeight="1" x14ac:dyDescent="0.25">
      <c r="A6" s="116" t="str">
        <f>"Begroting " &amp; Vbld!$G$7</f>
        <v>Begroting 2023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" customHeight="1" x14ac:dyDescent="0.25">
      <c r="A7" s="162" t="s">
        <v>113</v>
      </c>
      <c r="B7" s="163"/>
      <c r="C7" s="163"/>
      <c r="D7" s="163"/>
      <c r="E7" s="163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" customHeight="1" x14ac:dyDescent="0.25">
      <c r="A8" s="164" t="s">
        <v>114</v>
      </c>
      <c r="B8" s="165"/>
      <c r="C8" s="165"/>
      <c r="D8" s="165"/>
      <c r="E8" s="165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" customHeight="1" x14ac:dyDescent="0.25">
      <c r="A9" s="164"/>
      <c r="B9" s="165"/>
      <c r="C9" s="165"/>
      <c r="D9" s="165"/>
      <c r="E9" s="165"/>
      <c r="F9" s="126"/>
      <c r="G9" s="129">
        <f>F7-F8</f>
        <v>0</v>
      </c>
      <c r="H9" s="128"/>
    </row>
    <row r="10" spans="1:10" ht="12.9" customHeight="1" x14ac:dyDescent="0.25">
      <c r="A10" s="164" t="str">
        <f>"Ontvangsten vorige dienstjaren (in "&amp;Vbld!$G$7&amp;")"</f>
        <v>Ontvangsten vorige dienstjaren (in 2023)</v>
      </c>
      <c r="B10" s="165"/>
      <c r="C10" s="165"/>
      <c r="D10" s="165"/>
      <c r="E10" s="165"/>
      <c r="F10" s="126">
        <f>SUMIF(OntvKrediet!E5:E504,66,OntvKrediet!N5:N504)-SUMIF(OntvKrediet!T5:T504,95101,OntvKrediet!N5:N504)</f>
        <v>0</v>
      </c>
      <c r="G10" s="127"/>
      <c r="H10" s="128"/>
    </row>
    <row r="11" spans="1:10" ht="12.9" customHeight="1" x14ac:dyDescent="0.25">
      <c r="A11" s="164" t="str">
        <f>"Uitgaven vorige dienstjaren (in "&amp;Vbld!$G$7 &amp; ")"</f>
        <v>Uitgaven vorige dienstjaren (in 2023)</v>
      </c>
      <c r="B11" s="165"/>
      <c r="C11" s="165"/>
      <c r="D11" s="165"/>
      <c r="E11" s="165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" customHeight="1" x14ac:dyDescent="0.25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" customHeight="1" x14ac:dyDescent="0.25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" customHeight="1" x14ac:dyDescent="0.25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" customHeight="1" x14ac:dyDescent="0.25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" customHeight="1" x14ac:dyDescent="0.25">
      <c r="A16" s="166" t="str">
        <f>"Geraamd resultaat van de begroting " &amp; Vbld!$G$7 &amp; " (+ of -)"</f>
        <v>Geraamd resultaat van de begroting 2023 (+ of -)</v>
      </c>
      <c r="B16" s="167"/>
      <c r="C16" s="167"/>
      <c r="D16" s="167"/>
      <c r="E16" s="167"/>
      <c r="F16" s="119"/>
      <c r="G16" s="119"/>
      <c r="H16" s="131">
        <f>G9+G12+G15</f>
        <v>0</v>
      </c>
    </row>
    <row r="17" spans="1:11" ht="12.9" customHeight="1" x14ac:dyDescent="0.25"/>
    <row r="18" spans="1:11" ht="12.9" customHeight="1" x14ac:dyDescent="0.25">
      <c r="A18" s="113" t="str">
        <f>"Geraamd algemeen begrotingsresultaat " &amp;  Vbld!$G$7</f>
        <v>Geraamd algemeen begrotingsresultaat 2023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" customHeight="1" thickBot="1" x14ac:dyDescent="0.3">
      <c r="A19" s="113" t="str">
        <f>A18 &amp; " volgens ingediende begroting"</f>
        <v>Geraamd algemeen begrotingsresultaat 2023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" customHeight="1" thickBot="1" x14ac:dyDescent="0.3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09" t="str">
        <f>"2. OVERZICHT BEGROTING " &amp; Vbld!$G$7 &amp; " BUITENGEWONE DIENST"</f>
        <v>2. OVERZICHT BEGROTING 2023 BUITENGEWONE DIENST</v>
      </c>
      <c r="B22" s="110"/>
      <c r="C22" s="110"/>
      <c r="D22" s="110"/>
      <c r="E22" s="110"/>
      <c r="F22" s="111"/>
      <c r="G22" s="160"/>
      <c r="H22" s="161"/>
    </row>
    <row r="23" spans="1:11" ht="12.9" customHeight="1" x14ac:dyDescent="0.25">
      <c r="A23" s="112"/>
    </row>
    <row r="24" spans="1:11" ht="12.9" customHeight="1" x14ac:dyDescent="0.25">
      <c r="A24" s="113" t="str">
        <f>"Geraamd algemeen begrotingsresultaat " &amp; Vbld!$G$7-1 &amp; " (na prognoses)  / Algemeen resultaat begrotingsrekening " &amp; Vbld!$G$7-1</f>
        <v>Geraamd algemeen begrotingsresultaat 2022 (na prognoses)  / Algemeen resultaat begrotingsrekening 2022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" customHeight="1" x14ac:dyDescent="0.25"/>
    <row r="26" spans="1:11" ht="12.9" customHeight="1" x14ac:dyDescent="0.25">
      <c r="A26" s="116" t="str">
        <f>"Begroting " &amp; Vbld!$G$7</f>
        <v>Begroting 2023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" customHeight="1" x14ac:dyDescent="0.25">
      <c r="A27" s="162" t="s">
        <v>113</v>
      </c>
      <c r="B27" s="163"/>
      <c r="C27" s="163"/>
      <c r="D27" s="163"/>
      <c r="E27" s="163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" customHeight="1" x14ac:dyDescent="0.25">
      <c r="A28" s="164" t="s">
        <v>114</v>
      </c>
      <c r="B28" s="165"/>
      <c r="C28" s="165"/>
      <c r="D28" s="165"/>
      <c r="E28" s="165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" customHeight="1" x14ac:dyDescent="0.25">
      <c r="A29" s="164"/>
      <c r="B29" s="165"/>
      <c r="C29" s="165"/>
      <c r="D29" s="165"/>
      <c r="E29" s="165"/>
      <c r="F29" s="126"/>
      <c r="G29" s="127">
        <f>F27-F28</f>
        <v>0</v>
      </c>
      <c r="H29" s="128"/>
    </row>
    <row r="30" spans="1:11" ht="12.9" customHeight="1" x14ac:dyDescent="0.25">
      <c r="A30" s="164" t="str">
        <f>"Ontvangsten vorige dienstjaren (in "&amp;Vbld!$G$7&amp;")"</f>
        <v>Ontvangsten vorige dienstjaren (in 2023)</v>
      </c>
      <c r="B30" s="165"/>
      <c r="C30" s="165"/>
      <c r="D30" s="165"/>
      <c r="E30" s="165"/>
      <c r="F30" s="126">
        <f>SUMIF(OntvKrediet!E5:E504,86,OntvKrediet!N5:N504)-SUMIF(OntvKrediet!T5:T504,95251,OntvKrediet!N5:N504)</f>
        <v>0</v>
      </c>
      <c r="G30" s="127"/>
      <c r="H30" s="128"/>
    </row>
    <row r="31" spans="1:11" ht="12.9" customHeight="1" x14ac:dyDescent="0.25">
      <c r="A31" s="164" t="str">
        <f>"Uitgaven vorige dienstjaren (in "&amp;Vbld!$G$7 &amp; ")"</f>
        <v>Uitgaven vorige dienstjaren (in 2023)</v>
      </c>
      <c r="B31" s="165"/>
      <c r="C31" s="165"/>
      <c r="D31" s="165"/>
      <c r="E31" s="165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" customHeight="1" x14ac:dyDescent="0.25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" customHeight="1" x14ac:dyDescent="0.25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" customHeight="1" x14ac:dyDescent="0.25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" customHeight="1" x14ac:dyDescent="0.25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" customHeight="1" x14ac:dyDescent="0.25">
      <c r="A36" s="166" t="str">
        <f>"Geraamd resultaat van de begroting " &amp; Vbld!$G$7 &amp; " (+ of -)"</f>
        <v>Geraamd resultaat van de begroting 2023 (+ of -)</v>
      </c>
      <c r="B36" s="167"/>
      <c r="C36" s="167"/>
      <c r="D36" s="167"/>
      <c r="E36" s="167"/>
      <c r="F36" s="119"/>
      <c r="G36" s="119"/>
      <c r="H36" s="131">
        <f>G29+G32+G35</f>
        <v>0</v>
      </c>
    </row>
    <row r="37" spans="1:11" ht="12.9" customHeight="1" x14ac:dyDescent="0.25"/>
    <row r="38" spans="1:11" ht="12.9" customHeight="1" x14ac:dyDescent="0.25">
      <c r="A38" s="113" t="str">
        <f>"Geraamd algemeen begrotingsresultaat " &amp;  Vbld!$G$7</f>
        <v>Geraamd algemeen begrotingsresultaat 2023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" thickBot="1" x14ac:dyDescent="0.3">
      <c r="A39" s="113" t="str">
        <f>A19</f>
        <v>Geraamd algemeen begrotingsresultaat 2023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" thickBot="1" x14ac:dyDescent="0.3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09375" defaultRowHeight="12.6" x14ac:dyDescent="0.25"/>
  <sheetData>
    <row r="3" spans="1:3" x14ac:dyDescent="0.25">
      <c r="A3" t="s">
        <v>263</v>
      </c>
      <c r="B3" t="s">
        <v>97</v>
      </c>
      <c r="C3" t="s">
        <v>109</v>
      </c>
    </row>
    <row r="4" spans="1:3" x14ac:dyDescent="0.25">
      <c r="A4">
        <f>Vbld!G7</f>
        <v>2023</v>
      </c>
      <c r="B4">
        <v>45000</v>
      </c>
      <c r="C4" t="s">
        <v>107</v>
      </c>
    </row>
    <row r="5" spans="1:3" x14ac:dyDescent="0.25">
      <c r="A5">
        <f>A4-1</f>
        <v>2022</v>
      </c>
      <c r="B5">
        <v>50000</v>
      </c>
      <c r="C5" t="s">
        <v>108</v>
      </c>
    </row>
    <row r="6" spans="1:3" x14ac:dyDescent="0.25">
      <c r="A6">
        <f t="shared" ref="A6:A18" si="0">A5-1</f>
        <v>2021</v>
      </c>
      <c r="B6">
        <v>60000</v>
      </c>
    </row>
    <row r="7" spans="1:3" x14ac:dyDescent="0.25">
      <c r="A7">
        <f t="shared" si="0"/>
        <v>2020</v>
      </c>
      <c r="B7">
        <v>65000</v>
      </c>
    </row>
    <row r="8" spans="1:3" x14ac:dyDescent="0.25">
      <c r="A8">
        <f t="shared" si="0"/>
        <v>2019</v>
      </c>
    </row>
    <row r="9" spans="1:3" x14ac:dyDescent="0.25">
      <c r="A9">
        <f t="shared" si="0"/>
        <v>2018</v>
      </c>
    </row>
    <row r="10" spans="1:3" x14ac:dyDescent="0.25">
      <c r="A10">
        <f t="shared" si="0"/>
        <v>2017</v>
      </c>
    </row>
    <row r="11" spans="1:3" x14ac:dyDescent="0.25">
      <c r="A11">
        <f t="shared" si="0"/>
        <v>2016</v>
      </c>
    </row>
    <row r="12" spans="1:3" x14ac:dyDescent="0.25">
      <c r="A12">
        <f t="shared" si="0"/>
        <v>2015</v>
      </c>
    </row>
    <row r="13" spans="1:3" x14ac:dyDescent="0.25">
      <c r="A13">
        <f t="shared" si="0"/>
        <v>2014</v>
      </c>
    </row>
    <row r="14" spans="1:3" x14ac:dyDescent="0.25">
      <c r="A14">
        <f t="shared" si="0"/>
        <v>2013</v>
      </c>
    </row>
    <row r="15" spans="1:3" x14ac:dyDescent="0.25">
      <c r="A15">
        <f t="shared" si="0"/>
        <v>2012</v>
      </c>
    </row>
    <row r="16" spans="1:3" x14ac:dyDescent="0.25">
      <c r="A16">
        <f t="shared" si="0"/>
        <v>2011</v>
      </c>
    </row>
    <row r="17" spans="1:1" x14ac:dyDescent="0.25">
      <c r="A17">
        <f t="shared" si="0"/>
        <v>2010</v>
      </c>
    </row>
    <row r="18" spans="1:1" x14ac:dyDescent="0.25">
      <c r="A18">
        <f t="shared" si="0"/>
        <v>2009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09375" defaultRowHeight="14.4" x14ac:dyDescent="0.35"/>
  <cols>
    <col min="1" max="1" width="8.88671875" style="2" customWidth="1"/>
    <col min="2" max="2" width="138.33203125" style="2" bestFit="1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367</v>
      </c>
      <c r="B1" s="1" t="s">
        <v>368</v>
      </c>
      <c r="C1" s="1" t="s">
        <v>369</v>
      </c>
    </row>
    <row r="2" spans="1:3" x14ac:dyDescent="0.35">
      <c r="A2" s="2">
        <v>10601</v>
      </c>
      <c r="B2" s="2" t="s">
        <v>370</v>
      </c>
      <c r="C2" s="2">
        <v>60</v>
      </c>
    </row>
    <row r="3" spans="1:3" x14ac:dyDescent="0.35">
      <c r="A3" s="2">
        <v>10602</v>
      </c>
      <c r="B3" s="2" t="s">
        <v>371</v>
      </c>
      <c r="C3" s="2">
        <v>60</v>
      </c>
    </row>
    <row r="4" spans="1:3" x14ac:dyDescent="0.35">
      <c r="A4" s="2">
        <v>11101</v>
      </c>
      <c r="B4" s="2" t="s">
        <v>372</v>
      </c>
      <c r="C4" s="2">
        <v>70</v>
      </c>
    </row>
    <row r="5" spans="1:3" x14ac:dyDescent="0.35">
      <c r="A5" s="154" t="s">
        <v>717</v>
      </c>
      <c r="B5" s="2" t="s">
        <v>718</v>
      </c>
      <c r="C5" s="2">
        <v>70</v>
      </c>
    </row>
    <row r="6" spans="1:3" x14ac:dyDescent="0.35">
      <c r="A6" s="154" t="s">
        <v>719</v>
      </c>
      <c r="B6" s="2" t="s">
        <v>727</v>
      </c>
      <c r="C6" s="2">
        <v>70</v>
      </c>
    </row>
    <row r="7" spans="1:3" x14ac:dyDescent="0.35">
      <c r="A7" s="154" t="s">
        <v>720</v>
      </c>
      <c r="B7" s="2" t="s">
        <v>728</v>
      </c>
      <c r="C7" s="2">
        <v>70</v>
      </c>
    </row>
    <row r="8" spans="1:3" x14ac:dyDescent="0.35">
      <c r="A8" s="154" t="s">
        <v>721</v>
      </c>
      <c r="B8" s="2" t="s">
        <v>729</v>
      </c>
      <c r="C8" s="2">
        <v>70</v>
      </c>
    </row>
    <row r="9" spans="1:3" x14ac:dyDescent="0.35">
      <c r="A9" s="154" t="s">
        <v>765</v>
      </c>
      <c r="B9" s="2" t="s">
        <v>767</v>
      </c>
      <c r="C9" s="2">
        <v>70</v>
      </c>
    </row>
    <row r="10" spans="1:3" x14ac:dyDescent="0.35">
      <c r="A10" s="154" t="s">
        <v>766</v>
      </c>
      <c r="B10" s="2" t="s">
        <v>768</v>
      </c>
      <c r="C10" s="2">
        <v>70</v>
      </c>
    </row>
    <row r="11" spans="1:3" x14ac:dyDescent="0.35">
      <c r="A11" s="154" t="s">
        <v>769</v>
      </c>
      <c r="B11" s="2" t="s">
        <v>770</v>
      </c>
      <c r="C11" s="2">
        <v>70</v>
      </c>
    </row>
    <row r="12" spans="1:3" x14ac:dyDescent="0.35">
      <c r="A12" s="154" t="s">
        <v>773</v>
      </c>
      <c r="B12" s="2" t="s">
        <v>775</v>
      </c>
      <c r="C12" s="2">
        <v>70</v>
      </c>
    </row>
    <row r="13" spans="1:3" x14ac:dyDescent="0.35">
      <c r="A13" s="154" t="s">
        <v>774</v>
      </c>
      <c r="B13" s="2" t="s">
        <v>776</v>
      </c>
      <c r="C13" s="2">
        <v>70</v>
      </c>
    </row>
    <row r="14" spans="1:3" x14ac:dyDescent="0.35">
      <c r="A14" s="154" t="s">
        <v>725</v>
      </c>
      <c r="B14" s="2" t="s">
        <v>730</v>
      </c>
      <c r="C14" s="2">
        <v>70</v>
      </c>
    </row>
    <row r="15" spans="1:3" x14ac:dyDescent="0.35">
      <c r="A15" s="154" t="s">
        <v>855</v>
      </c>
      <c r="B15" s="2" t="s">
        <v>800</v>
      </c>
      <c r="C15" s="2">
        <v>70</v>
      </c>
    </row>
    <row r="16" spans="1:3" x14ac:dyDescent="0.35">
      <c r="A16" s="154" t="s">
        <v>777</v>
      </c>
      <c r="B16" s="2" t="s">
        <v>778</v>
      </c>
      <c r="C16" s="2">
        <v>70</v>
      </c>
    </row>
    <row r="17" spans="1:3" x14ac:dyDescent="0.35">
      <c r="A17" s="154" t="s">
        <v>780</v>
      </c>
      <c r="B17" s="2" t="s">
        <v>781</v>
      </c>
      <c r="C17" s="2">
        <v>70</v>
      </c>
    </row>
    <row r="18" spans="1:3" x14ac:dyDescent="0.35">
      <c r="A18" s="154" t="s">
        <v>783</v>
      </c>
      <c r="B18" s="2" t="s">
        <v>782</v>
      </c>
      <c r="C18" s="2">
        <v>70</v>
      </c>
    </row>
    <row r="19" spans="1:3" x14ac:dyDescent="0.35">
      <c r="A19" s="154" t="s">
        <v>787</v>
      </c>
      <c r="B19" s="2" t="s">
        <v>788</v>
      </c>
      <c r="C19" s="2">
        <v>70</v>
      </c>
    </row>
    <row r="20" spans="1:3" x14ac:dyDescent="0.35">
      <c r="A20" s="154" t="s">
        <v>791</v>
      </c>
      <c r="B20" s="2" t="s">
        <v>792</v>
      </c>
      <c r="C20" s="2">
        <v>70</v>
      </c>
    </row>
    <row r="21" spans="1:3" x14ac:dyDescent="0.35">
      <c r="A21" s="154" t="s">
        <v>795</v>
      </c>
      <c r="B21" s="2" t="s">
        <v>796</v>
      </c>
      <c r="C21" s="2">
        <v>70</v>
      </c>
    </row>
    <row r="22" spans="1:3" x14ac:dyDescent="0.35">
      <c r="A22" s="154" t="s">
        <v>806</v>
      </c>
      <c r="B22" s="2" t="s">
        <v>807</v>
      </c>
      <c r="C22" s="2">
        <v>70</v>
      </c>
    </row>
    <row r="23" spans="1:3" x14ac:dyDescent="0.35">
      <c r="A23" s="2">
        <v>11102</v>
      </c>
      <c r="B23" s="2" t="s">
        <v>373</v>
      </c>
      <c r="C23" s="2">
        <v>70</v>
      </c>
    </row>
    <row r="24" spans="1:3" x14ac:dyDescent="0.35">
      <c r="A24" s="154" t="s">
        <v>722</v>
      </c>
      <c r="B24" s="2" t="s">
        <v>731</v>
      </c>
      <c r="C24" s="2">
        <v>70</v>
      </c>
    </row>
    <row r="25" spans="1:3" x14ac:dyDescent="0.35">
      <c r="A25" s="154" t="s">
        <v>723</v>
      </c>
      <c r="B25" s="2" t="s">
        <v>732</v>
      </c>
      <c r="C25" s="2">
        <v>70</v>
      </c>
    </row>
    <row r="26" spans="1:3" x14ac:dyDescent="0.35">
      <c r="A26" s="154" t="s">
        <v>724</v>
      </c>
      <c r="B26" s="2" t="s">
        <v>733</v>
      </c>
      <c r="C26" s="2">
        <v>70</v>
      </c>
    </row>
    <row r="27" spans="1:3" x14ac:dyDescent="0.35">
      <c r="A27" s="154" t="s">
        <v>771</v>
      </c>
      <c r="B27" s="2" t="s">
        <v>772</v>
      </c>
      <c r="C27" s="2">
        <v>70</v>
      </c>
    </row>
    <row r="28" spans="1:3" x14ac:dyDescent="0.35">
      <c r="A28" s="154" t="s">
        <v>726</v>
      </c>
      <c r="B28" s="2" t="s">
        <v>734</v>
      </c>
      <c r="C28" s="2">
        <v>70</v>
      </c>
    </row>
    <row r="29" spans="1:3" x14ac:dyDescent="0.35">
      <c r="A29" s="154" t="s">
        <v>799</v>
      </c>
      <c r="B29" s="2" t="s">
        <v>801</v>
      </c>
      <c r="C29" s="2">
        <v>70</v>
      </c>
    </row>
    <row r="30" spans="1:3" x14ac:dyDescent="0.35">
      <c r="A30" s="154" t="s">
        <v>779</v>
      </c>
      <c r="B30" s="2" t="s">
        <v>785</v>
      </c>
      <c r="C30" s="2">
        <v>70</v>
      </c>
    </row>
    <row r="31" spans="1:3" x14ac:dyDescent="0.35">
      <c r="A31" s="154" t="s">
        <v>784</v>
      </c>
      <c r="B31" s="2" t="s">
        <v>786</v>
      </c>
      <c r="C31" s="2">
        <v>70</v>
      </c>
    </row>
    <row r="32" spans="1:3" x14ac:dyDescent="0.35">
      <c r="A32" s="154" t="s">
        <v>789</v>
      </c>
      <c r="B32" s="2" t="s">
        <v>790</v>
      </c>
      <c r="C32" s="2">
        <v>70</v>
      </c>
    </row>
    <row r="33" spans="1:3" x14ac:dyDescent="0.35">
      <c r="A33" s="154" t="s">
        <v>793</v>
      </c>
      <c r="B33" s="2" t="s">
        <v>794</v>
      </c>
      <c r="C33" s="2">
        <v>70</v>
      </c>
    </row>
    <row r="34" spans="1:3" x14ac:dyDescent="0.35">
      <c r="A34" s="154" t="s">
        <v>797</v>
      </c>
      <c r="B34" s="2" t="s">
        <v>798</v>
      </c>
      <c r="C34" s="2">
        <v>70</v>
      </c>
    </row>
    <row r="35" spans="1:3" x14ac:dyDescent="0.35">
      <c r="A35" s="154" t="s">
        <v>808</v>
      </c>
      <c r="B35" s="2" t="s">
        <v>809</v>
      </c>
      <c r="C35" s="2">
        <v>70</v>
      </c>
    </row>
    <row r="36" spans="1:3" x14ac:dyDescent="0.35">
      <c r="A36" s="2">
        <v>11108</v>
      </c>
      <c r="B36" s="2" t="s">
        <v>374</v>
      </c>
      <c r="C36" s="2">
        <v>70</v>
      </c>
    </row>
    <row r="37" spans="1:3" x14ac:dyDescent="0.35">
      <c r="A37" s="154" t="s">
        <v>735</v>
      </c>
      <c r="B37" s="2" t="s">
        <v>740</v>
      </c>
      <c r="C37" s="2">
        <v>70</v>
      </c>
    </row>
    <row r="38" spans="1:3" x14ac:dyDescent="0.35">
      <c r="A38" s="154" t="s">
        <v>739</v>
      </c>
      <c r="B38" s="2" t="s">
        <v>737</v>
      </c>
      <c r="C38" s="2">
        <v>70</v>
      </c>
    </row>
    <row r="39" spans="1:3" x14ac:dyDescent="0.35">
      <c r="A39" s="154" t="s">
        <v>751</v>
      </c>
      <c r="B39" s="2" t="s">
        <v>754</v>
      </c>
      <c r="C39" s="2">
        <v>70</v>
      </c>
    </row>
    <row r="40" spans="1:3" x14ac:dyDescent="0.35">
      <c r="A40" s="154" t="s">
        <v>755</v>
      </c>
      <c r="B40" s="2" t="s">
        <v>759</v>
      </c>
      <c r="C40" s="2">
        <v>70</v>
      </c>
    </row>
    <row r="41" spans="1:3" x14ac:dyDescent="0.35">
      <c r="A41" s="154" t="s">
        <v>756</v>
      </c>
      <c r="B41" s="2" t="s">
        <v>760</v>
      </c>
      <c r="C41" s="2">
        <v>70</v>
      </c>
    </row>
    <row r="42" spans="1:3" x14ac:dyDescent="0.35">
      <c r="A42" s="154" t="s">
        <v>757</v>
      </c>
      <c r="B42" s="2" t="s">
        <v>761</v>
      </c>
      <c r="C42" s="2">
        <v>70</v>
      </c>
    </row>
    <row r="43" spans="1:3" x14ac:dyDescent="0.35">
      <c r="A43" s="154" t="s">
        <v>758</v>
      </c>
      <c r="B43" s="2" t="s">
        <v>762</v>
      </c>
      <c r="C43" s="2">
        <v>70</v>
      </c>
    </row>
    <row r="44" spans="1:3" x14ac:dyDescent="0.35">
      <c r="A44" s="154" t="s">
        <v>743</v>
      </c>
      <c r="B44" s="2" t="s">
        <v>747</v>
      </c>
      <c r="C44" s="2">
        <v>70</v>
      </c>
    </row>
    <row r="45" spans="1:3" x14ac:dyDescent="0.35">
      <c r="A45" s="154" t="s">
        <v>744</v>
      </c>
      <c r="B45" s="2" t="s">
        <v>749</v>
      </c>
      <c r="C45" s="2">
        <v>70</v>
      </c>
    </row>
    <row r="46" spans="1:3" x14ac:dyDescent="0.35">
      <c r="A46" s="154" t="s">
        <v>802</v>
      </c>
      <c r="B46" s="2" t="s">
        <v>803</v>
      </c>
      <c r="C46" s="2">
        <v>70</v>
      </c>
    </row>
    <row r="47" spans="1:3" x14ac:dyDescent="0.35">
      <c r="A47" s="154" t="s">
        <v>810</v>
      </c>
      <c r="B47" s="2" t="s">
        <v>812</v>
      </c>
      <c r="C47" s="2">
        <v>70</v>
      </c>
    </row>
    <row r="48" spans="1:3" x14ac:dyDescent="0.35">
      <c r="A48" s="2">
        <v>11109</v>
      </c>
      <c r="B48" s="2" t="s">
        <v>375</v>
      </c>
      <c r="C48" s="2">
        <v>70</v>
      </c>
    </row>
    <row r="49" spans="1:3" x14ac:dyDescent="0.35">
      <c r="A49" s="154" t="s">
        <v>736</v>
      </c>
      <c r="B49" s="2" t="s">
        <v>738</v>
      </c>
      <c r="C49" s="2">
        <v>70</v>
      </c>
    </row>
    <row r="50" spans="1:3" x14ac:dyDescent="0.35">
      <c r="A50" s="154" t="s">
        <v>742</v>
      </c>
      <c r="B50" s="2" t="s">
        <v>741</v>
      </c>
      <c r="C50" s="2">
        <v>70</v>
      </c>
    </row>
    <row r="51" spans="1:3" x14ac:dyDescent="0.35">
      <c r="A51" s="154" t="s">
        <v>752</v>
      </c>
      <c r="B51" s="2" t="s">
        <v>753</v>
      </c>
      <c r="C51" s="2">
        <v>70</v>
      </c>
    </row>
    <row r="52" spans="1:3" x14ac:dyDescent="0.35">
      <c r="A52" s="154" t="s">
        <v>763</v>
      </c>
      <c r="B52" s="2" t="s">
        <v>764</v>
      </c>
      <c r="C52" s="2">
        <v>70</v>
      </c>
    </row>
    <row r="53" spans="1:3" x14ac:dyDescent="0.35">
      <c r="A53" s="154" t="s">
        <v>745</v>
      </c>
      <c r="B53" s="2" t="s">
        <v>748</v>
      </c>
      <c r="C53" s="2">
        <v>70</v>
      </c>
    </row>
    <row r="54" spans="1:3" x14ac:dyDescent="0.35">
      <c r="A54" s="154" t="s">
        <v>746</v>
      </c>
      <c r="B54" s="2" t="s">
        <v>750</v>
      </c>
      <c r="C54" s="2">
        <v>70</v>
      </c>
    </row>
    <row r="55" spans="1:3" x14ac:dyDescent="0.35">
      <c r="A55" s="154" t="s">
        <v>804</v>
      </c>
      <c r="B55" s="2" t="s">
        <v>805</v>
      </c>
      <c r="C55" s="2">
        <v>70</v>
      </c>
    </row>
    <row r="56" spans="1:3" x14ac:dyDescent="0.35">
      <c r="A56" s="154" t="s">
        <v>811</v>
      </c>
      <c r="B56" s="2" t="s">
        <v>813</v>
      </c>
      <c r="C56" s="2">
        <v>70</v>
      </c>
    </row>
    <row r="57" spans="1:3" x14ac:dyDescent="0.35">
      <c r="A57" s="2">
        <v>11111</v>
      </c>
      <c r="B57" s="2" t="s">
        <v>376</v>
      </c>
      <c r="C57" s="2">
        <v>70</v>
      </c>
    </row>
    <row r="58" spans="1:3" x14ac:dyDescent="0.35">
      <c r="A58" s="2">
        <v>11112</v>
      </c>
      <c r="B58" s="2" t="s">
        <v>377</v>
      </c>
      <c r="C58" s="2">
        <v>70</v>
      </c>
    </row>
    <row r="59" spans="1:3" x14ac:dyDescent="0.35">
      <c r="A59" s="2">
        <v>11119</v>
      </c>
      <c r="B59" s="2" t="s">
        <v>378</v>
      </c>
      <c r="C59" s="2">
        <v>70</v>
      </c>
    </row>
    <row r="60" spans="1:3" x14ac:dyDescent="0.35">
      <c r="A60" s="2">
        <v>11121</v>
      </c>
      <c r="B60" s="2" t="s">
        <v>844</v>
      </c>
      <c r="C60" s="2">
        <v>70</v>
      </c>
    </row>
    <row r="61" spans="1:3" x14ac:dyDescent="0.35">
      <c r="A61" s="2">
        <v>11122</v>
      </c>
      <c r="B61" s="2" t="s">
        <v>845</v>
      </c>
      <c r="C61" s="2">
        <v>70</v>
      </c>
    </row>
    <row r="62" spans="1:3" x14ac:dyDescent="0.35">
      <c r="A62" s="2">
        <v>11201</v>
      </c>
      <c r="B62" s="2" t="s">
        <v>847</v>
      </c>
      <c r="C62" s="2">
        <v>70</v>
      </c>
    </row>
    <row r="63" spans="1:3" x14ac:dyDescent="0.35">
      <c r="A63" s="2">
        <v>11202</v>
      </c>
      <c r="B63" s="2" t="s">
        <v>848</v>
      </c>
      <c r="C63" s="2">
        <v>70</v>
      </c>
    </row>
    <row r="64" spans="1:3" x14ac:dyDescent="0.35">
      <c r="A64" s="2">
        <v>11212</v>
      </c>
      <c r="B64" s="2" t="s">
        <v>379</v>
      </c>
      <c r="C64" s="2">
        <v>70</v>
      </c>
    </row>
    <row r="65" spans="1:3" x14ac:dyDescent="0.35">
      <c r="A65" s="2">
        <v>11221</v>
      </c>
      <c r="B65" s="2" t="s">
        <v>380</v>
      </c>
      <c r="C65" s="2">
        <v>70</v>
      </c>
    </row>
    <row r="66" spans="1:3" x14ac:dyDescent="0.35">
      <c r="A66" s="2">
        <v>11248</v>
      </c>
      <c r="B66" s="2" t="s">
        <v>381</v>
      </c>
      <c r="C66" s="2">
        <v>70</v>
      </c>
    </row>
    <row r="67" spans="1:3" x14ac:dyDescent="0.35">
      <c r="A67" s="2">
        <v>11301</v>
      </c>
      <c r="B67" s="2" t="s">
        <v>837</v>
      </c>
      <c r="C67" s="2">
        <v>70</v>
      </c>
    </row>
    <row r="68" spans="1:3" x14ac:dyDescent="0.35">
      <c r="A68" s="2">
        <v>11302</v>
      </c>
      <c r="B68" s="2" t="s">
        <v>838</v>
      </c>
      <c r="C68" s="2">
        <v>70</v>
      </c>
    </row>
    <row r="69" spans="1:3" x14ac:dyDescent="0.35">
      <c r="A69" s="2">
        <v>11308</v>
      </c>
      <c r="B69" s="2" t="s">
        <v>840</v>
      </c>
      <c r="C69" s="2">
        <v>70</v>
      </c>
    </row>
    <row r="70" spans="1:3" x14ac:dyDescent="0.35">
      <c r="A70" s="2">
        <v>11309</v>
      </c>
      <c r="B70" s="2" t="s">
        <v>841</v>
      </c>
      <c r="C70" s="2">
        <v>70</v>
      </c>
    </row>
    <row r="71" spans="1:3" x14ac:dyDescent="0.35">
      <c r="A71" s="2">
        <v>11312</v>
      </c>
      <c r="B71" s="2" t="s">
        <v>382</v>
      </c>
      <c r="C71" s="2">
        <v>70</v>
      </c>
    </row>
    <row r="72" spans="1:3" x14ac:dyDescent="0.35">
      <c r="A72" s="2">
        <v>11319</v>
      </c>
      <c r="B72" s="2" t="s">
        <v>383</v>
      </c>
      <c r="C72" s="2">
        <v>70</v>
      </c>
    </row>
    <row r="73" spans="1:3" x14ac:dyDescent="0.35">
      <c r="A73" s="2">
        <v>11321</v>
      </c>
      <c r="B73" s="2" t="s">
        <v>839</v>
      </c>
      <c r="C73" s="2">
        <v>70</v>
      </c>
    </row>
    <row r="74" spans="1:3" x14ac:dyDescent="0.35">
      <c r="A74" s="2">
        <v>11322</v>
      </c>
      <c r="B74" s="2" t="s">
        <v>384</v>
      </c>
      <c r="C74" s="2">
        <v>70</v>
      </c>
    </row>
    <row r="75" spans="1:3" x14ac:dyDescent="0.35">
      <c r="A75" s="2">
        <v>11331</v>
      </c>
      <c r="B75" s="2" t="s">
        <v>385</v>
      </c>
      <c r="C75" s="2">
        <v>70</v>
      </c>
    </row>
    <row r="76" spans="1:3" x14ac:dyDescent="0.35">
      <c r="A76" s="2">
        <v>11332</v>
      </c>
      <c r="B76" s="2" t="s">
        <v>386</v>
      </c>
      <c r="C76" s="2">
        <v>70</v>
      </c>
    </row>
    <row r="77" spans="1:3" x14ac:dyDescent="0.35">
      <c r="A77" s="2">
        <v>11348</v>
      </c>
      <c r="B77" s="2" t="s">
        <v>387</v>
      </c>
      <c r="C77" s="2">
        <v>70</v>
      </c>
    </row>
    <row r="78" spans="1:3" x14ac:dyDescent="0.35">
      <c r="A78" s="2">
        <v>11501</v>
      </c>
      <c r="B78" s="2" t="s">
        <v>388</v>
      </c>
      <c r="C78" s="2">
        <v>70</v>
      </c>
    </row>
    <row r="79" spans="1:3" x14ac:dyDescent="0.35">
      <c r="A79" s="154" t="s">
        <v>820</v>
      </c>
      <c r="B79" s="2" t="s">
        <v>822</v>
      </c>
      <c r="C79" s="2">
        <v>70</v>
      </c>
    </row>
    <row r="80" spans="1:3" x14ac:dyDescent="0.35">
      <c r="A80" s="154" t="s">
        <v>824</v>
      </c>
      <c r="B80" s="2" t="s">
        <v>826</v>
      </c>
      <c r="C80" s="2">
        <v>70</v>
      </c>
    </row>
    <row r="81" spans="1:3" x14ac:dyDescent="0.35">
      <c r="A81" s="2">
        <v>11502</v>
      </c>
      <c r="B81" s="2" t="s">
        <v>389</v>
      </c>
      <c r="C81" s="2">
        <v>70</v>
      </c>
    </row>
    <row r="82" spans="1:3" x14ac:dyDescent="0.35">
      <c r="A82" s="154" t="s">
        <v>821</v>
      </c>
      <c r="B82" s="2" t="s">
        <v>823</v>
      </c>
      <c r="C82" s="2">
        <v>70</v>
      </c>
    </row>
    <row r="83" spans="1:3" x14ac:dyDescent="0.35">
      <c r="A83" s="154" t="s">
        <v>825</v>
      </c>
      <c r="B83" s="2" t="s">
        <v>827</v>
      </c>
      <c r="C83" s="2">
        <v>70</v>
      </c>
    </row>
    <row r="84" spans="1:3" x14ac:dyDescent="0.35">
      <c r="A84" s="2">
        <v>11512</v>
      </c>
      <c r="B84" s="2" t="s">
        <v>390</v>
      </c>
      <c r="C84" s="2">
        <v>70</v>
      </c>
    </row>
    <row r="85" spans="1:3" x14ac:dyDescent="0.35">
      <c r="A85" s="2">
        <v>11521</v>
      </c>
      <c r="B85" s="2" t="s">
        <v>391</v>
      </c>
      <c r="C85" s="2">
        <v>70</v>
      </c>
    </row>
    <row r="86" spans="1:3" x14ac:dyDescent="0.35">
      <c r="A86" s="2">
        <v>11541</v>
      </c>
      <c r="B86" s="2" t="s">
        <v>392</v>
      </c>
      <c r="C86" s="2">
        <v>70</v>
      </c>
    </row>
    <row r="87" spans="1:3" x14ac:dyDescent="0.35">
      <c r="A87" s="2">
        <v>11542</v>
      </c>
      <c r="B87" s="2" t="s">
        <v>393</v>
      </c>
      <c r="C87" s="2">
        <v>70</v>
      </c>
    </row>
    <row r="88" spans="1:3" x14ac:dyDescent="0.35">
      <c r="A88" s="2">
        <v>11543</v>
      </c>
      <c r="B88" s="2" t="s">
        <v>394</v>
      </c>
      <c r="C88" s="2">
        <v>70</v>
      </c>
    </row>
    <row r="89" spans="1:3" x14ac:dyDescent="0.35">
      <c r="A89" s="2">
        <v>11601</v>
      </c>
      <c r="B89" s="2" t="s">
        <v>395</v>
      </c>
      <c r="C89" s="2">
        <v>70</v>
      </c>
    </row>
    <row r="90" spans="1:3" x14ac:dyDescent="0.35">
      <c r="A90" s="2">
        <v>11602</v>
      </c>
      <c r="B90" s="2" t="s">
        <v>396</v>
      </c>
      <c r="C90" s="2">
        <v>70</v>
      </c>
    </row>
    <row r="91" spans="1:3" x14ac:dyDescent="0.35">
      <c r="A91" s="2">
        <v>11701</v>
      </c>
      <c r="B91" s="2" t="s">
        <v>842</v>
      </c>
      <c r="C91" s="2">
        <v>70</v>
      </c>
    </row>
    <row r="92" spans="1:3" x14ac:dyDescent="0.35">
      <c r="A92" s="2">
        <v>11702</v>
      </c>
      <c r="B92" s="2" t="s">
        <v>846</v>
      </c>
      <c r="C92" s="2">
        <v>70</v>
      </c>
    </row>
    <row r="93" spans="1:3" x14ac:dyDescent="0.35">
      <c r="A93" s="2">
        <v>11801</v>
      </c>
      <c r="B93" s="2" t="s">
        <v>843</v>
      </c>
      <c r="C93" s="2">
        <v>70</v>
      </c>
    </row>
    <row r="94" spans="1:3" x14ac:dyDescent="0.35">
      <c r="A94" s="2">
        <v>11802</v>
      </c>
      <c r="B94" s="2" t="s">
        <v>397</v>
      </c>
      <c r="C94" s="2">
        <v>70</v>
      </c>
    </row>
    <row r="95" spans="1:3" x14ac:dyDescent="0.35">
      <c r="A95" s="2">
        <v>12101</v>
      </c>
      <c r="B95" s="2" t="s">
        <v>398</v>
      </c>
      <c r="C95" s="2">
        <v>71</v>
      </c>
    </row>
    <row r="96" spans="1:3" x14ac:dyDescent="0.35">
      <c r="A96" s="2">
        <v>12102</v>
      </c>
      <c r="B96" s="2" t="s">
        <v>399</v>
      </c>
      <c r="C96" s="2">
        <v>71</v>
      </c>
    </row>
    <row r="97" spans="1:3" x14ac:dyDescent="0.35">
      <c r="A97" s="2">
        <v>12103</v>
      </c>
      <c r="B97" s="2" t="s">
        <v>836</v>
      </c>
      <c r="C97" s="2">
        <v>71</v>
      </c>
    </row>
    <row r="98" spans="1:3" x14ac:dyDescent="0.35">
      <c r="A98" s="2">
        <v>12148</v>
      </c>
      <c r="B98" s="2" t="s">
        <v>400</v>
      </c>
      <c r="C98" s="2">
        <v>71</v>
      </c>
    </row>
    <row r="99" spans="1:3" x14ac:dyDescent="0.35">
      <c r="A99" s="154" t="s">
        <v>814</v>
      </c>
      <c r="B99" s="2" t="s">
        <v>815</v>
      </c>
      <c r="C99" s="2">
        <v>71</v>
      </c>
    </row>
    <row r="100" spans="1:3" x14ac:dyDescent="0.35">
      <c r="A100" s="154" t="s">
        <v>816</v>
      </c>
      <c r="B100" s="2" t="s">
        <v>818</v>
      </c>
      <c r="C100" s="2">
        <v>71</v>
      </c>
    </row>
    <row r="101" spans="1:3" x14ac:dyDescent="0.35">
      <c r="A101" s="154" t="s">
        <v>828</v>
      </c>
      <c r="B101" s="2" t="s">
        <v>829</v>
      </c>
      <c r="C101" s="2">
        <v>71</v>
      </c>
    </row>
    <row r="102" spans="1:3" x14ac:dyDescent="0.35">
      <c r="A102" s="154" t="s">
        <v>817</v>
      </c>
      <c r="B102" s="2" t="s">
        <v>819</v>
      </c>
      <c r="C102" s="2">
        <v>71</v>
      </c>
    </row>
    <row r="103" spans="1:3" x14ac:dyDescent="0.35">
      <c r="A103" s="154" t="s">
        <v>830</v>
      </c>
      <c r="B103" s="2" t="s">
        <v>831</v>
      </c>
      <c r="C103" s="2">
        <v>71</v>
      </c>
    </row>
    <row r="104" spans="1:3" x14ac:dyDescent="0.35">
      <c r="A104" s="154" t="s">
        <v>832</v>
      </c>
      <c r="B104" s="2" t="s">
        <v>834</v>
      </c>
      <c r="C104" s="2">
        <v>71</v>
      </c>
    </row>
    <row r="105" spans="1:3" x14ac:dyDescent="0.35">
      <c r="A105" s="154" t="s">
        <v>853</v>
      </c>
      <c r="B105" s="2" t="s">
        <v>854</v>
      </c>
      <c r="C105" s="2">
        <v>71</v>
      </c>
    </row>
    <row r="106" spans="1:3" x14ac:dyDescent="0.35">
      <c r="A106" s="154" t="s">
        <v>833</v>
      </c>
      <c r="B106" s="2" t="s">
        <v>835</v>
      </c>
      <c r="C106" s="2">
        <v>71</v>
      </c>
    </row>
    <row r="107" spans="1:3" x14ac:dyDescent="0.35">
      <c r="A107" s="2">
        <v>12201</v>
      </c>
      <c r="B107" s="2" t="s">
        <v>401</v>
      </c>
      <c r="C107" s="2">
        <v>71</v>
      </c>
    </row>
    <row r="108" spans="1:3" x14ac:dyDescent="0.35">
      <c r="A108" s="2">
        <v>12202</v>
      </c>
      <c r="B108" s="2" t="s">
        <v>402</v>
      </c>
      <c r="C108" s="2">
        <v>71</v>
      </c>
    </row>
    <row r="109" spans="1:3" x14ac:dyDescent="0.35">
      <c r="A109" s="2">
        <v>12203</v>
      </c>
      <c r="B109" s="2" t="s">
        <v>403</v>
      </c>
      <c r="C109" s="2">
        <v>71</v>
      </c>
    </row>
    <row r="110" spans="1:3" x14ac:dyDescent="0.35">
      <c r="A110" s="2">
        <v>12204</v>
      </c>
      <c r="B110" s="2" t="s">
        <v>404</v>
      </c>
      <c r="C110" s="2">
        <v>71</v>
      </c>
    </row>
    <row r="111" spans="1:3" x14ac:dyDescent="0.35">
      <c r="A111" s="2">
        <v>12205</v>
      </c>
      <c r="B111" s="2" t="s">
        <v>405</v>
      </c>
      <c r="C111" s="2">
        <v>71</v>
      </c>
    </row>
    <row r="112" spans="1:3" x14ac:dyDescent="0.35">
      <c r="A112" s="2">
        <v>12206</v>
      </c>
      <c r="B112" s="2" t="s">
        <v>406</v>
      </c>
      <c r="C112" s="2">
        <v>71</v>
      </c>
    </row>
    <row r="113" spans="1:3" x14ac:dyDescent="0.35">
      <c r="A113" s="2">
        <v>12248</v>
      </c>
      <c r="B113" s="2" t="s">
        <v>407</v>
      </c>
      <c r="C113" s="2">
        <v>71</v>
      </c>
    </row>
    <row r="114" spans="1:3" x14ac:dyDescent="0.35">
      <c r="A114" s="2">
        <v>12301</v>
      </c>
      <c r="B114" s="2" t="s">
        <v>408</v>
      </c>
      <c r="C114" s="2">
        <v>71</v>
      </c>
    </row>
    <row r="115" spans="1:3" x14ac:dyDescent="0.35">
      <c r="A115" s="2">
        <v>12302</v>
      </c>
      <c r="B115" s="2" t="s">
        <v>409</v>
      </c>
      <c r="C115" s="2">
        <v>71</v>
      </c>
    </row>
    <row r="116" spans="1:3" x14ac:dyDescent="0.35">
      <c r="A116" s="2">
        <v>12303</v>
      </c>
      <c r="B116" s="2" t="s">
        <v>410</v>
      </c>
      <c r="C116" s="2">
        <v>71</v>
      </c>
    </row>
    <row r="117" spans="1:3" x14ac:dyDescent="0.35">
      <c r="A117" s="2">
        <v>12304</v>
      </c>
      <c r="B117" s="2" t="s">
        <v>411</v>
      </c>
      <c r="C117" s="2">
        <v>71</v>
      </c>
    </row>
    <row r="118" spans="1:3" x14ac:dyDescent="0.35">
      <c r="A118" s="2">
        <v>12306</v>
      </c>
      <c r="B118" s="2" t="s">
        <v>412</v>
      </c>
      <c r="C118" s="2">
        <v>71</v>
      </c>
    </row>
    <row r="119" spans="1:3" x14ac:dyDescent="0.35">
      <c r="A119" s="2">
        <v>12307</v>
      </c>
      <c r="B119" s="2" t="s">
        <v>413</v>
      </c>
      <c r="C119" s="2">
        <v>71</v>
      </c>
    </row>
    <row r="120" spans="1:3" x14ac:dyDescent="0.35">
      <c r="A120" s="2">
        <v>12311</v>
      </c>
      <c r="B120" s="2" t="s">
        <v>414</v>
      </c>
      <c r="C120" s="2">
        <v>71</v>
      </c>
    </row>
    <row r="121" spans="1:3" x14ac:dyDescent="0.35">
      <c r="A121" s="2">
        <v>12312</v>
      </c>
      <c r="B121" s="2" t="s">
        <v>415</v>
      </c>
      <c r="C121" s="2">
        <v>71</v>
      </c>
    </row>
    <row r="122" spans="1:3" x14ac:dyDescent="0.35">
      <c r="A122" s="2">
        <v>12313</v>
      </c>
      <c r="B122" s="2" t="s">
        <v>416</v>
      </c>
      <c r="C122" s="2">
        <v>71</v>
      </c>
    </row>
    <row r="123" spans="1:3" x14ac:dyDescent="0.35">
      <c r="A123" s="2">
        <v>12314</v>
      </c>
      <c r="B123" s="2" t="s">
        <v>417</v>
      </c>
      <c r="C123" s="2">
        <v>71</v>
      </c>
    </row>
    <row r="124" spans="1:3" x14ac:dyDescent="0.35">
      <c r="A124" s="2">
        <v>12315</v>
      </c>
      <c r="B124" s="2" t="s">
        <v>418</v>
      </c>
      <c r="C124" s="2">
        <v>71</v>
      </c>
    </row>
    <row r="125" spans="1:3" x14ac:dyDescent="0.35">
      <c r="A125" s="2">
        <v>12316</v>
      </c>
      <c r="B125" s="2" t="s">
        <v>419</v>
      </c>
      <c r="C125" s="2">
        <v>71</v>
      </c>
    </row>
    <row r="126" spans="1:3" x14ac:dyDescent="0.35">
      <c r="A126" s="2">
        <v>12317</v>
      </c>
      <c r="B126" s="2" t="s">
        <v>420</v>
      </c>
      <c r="C126" s="2">
        <v>71</v>
      </c>
    </row>
    <row r="127" spans="1:3" x14ac:dyDescent="0.35">
      <c r="A127" s="2">
        <v>12318</v>
      </c>
      <c r="B127" s="2" t="s">
        <v>421</v>
      </c>
      <c r="C127" s="2">
        <v>71</v>
      </c>
    </row>
    <row r="128" spans="1:3" x14ac:dyDescent="0.35">
      <c r="A128" s="2">
        <v>12319</v>
      </c>
      <c r="B128" s="2" t="s">
        <v>422</v>
      </c>
      <c r="C128" s="2">
        <v>71</v>
      </c>
    </row>
    <row r="129" spans="1:3" x14ac:dyDescent="0.35">
      <c r="A129" s="2">
        <v>12320</v>
      </c>
      <c r="B129" s="2" t="s">
        <v>423</v>
      </c>
      <c r="C129" s="2">
        <v>71</v>
      </c>
    </row>
    <row r="130" spans="1:3" x14ac:dyDescent="0.35">
      <c r="A130" s="2">
        <v>12348</v>
      </c>
      <c r="B130" s="2" t="s">
        <v>424</v>
      </c>
      <c r="C130" s="2">
        <v>71</v>
      </c>
    </row>
    <row r="131" spans="1:3" x14ac:dyDescent="0.35">
      <c r="A131" s="2">
        <v>12401</v>
      </c>
      <c r="B131" s="2" t="s">
        <v>425</v>
      </c>
      <c r="C131" s="2">
        <v>71</v>
      </c>
    </row>
    <row r="132" spans="1:3" x14ac:dyDescent="0.35">
      <c r="A132" s="2">
        <v>12402</v>
      </c>
      <c r="B132" s="2" t="s">
        <v>426</v>
      </c>
      <c r="C132" s="2">
        <v>71</v>
      </c>
    </row>
    <row r="133" spans="1:3" x14ac:dyDescent="0.35">
      <c r="A133" s="2">
        <v>12403</v>
      </c>
      <c r="B133" s="2" t="s">
        <v>427</v>
      </c>
      <c r="C133" s="2">
        <v>71</v>
      </c>
    </row>
    <row r="134" spans="1:3" x14ac:dyDescent="0.35">
      <c r="A134" s="2">
        <v>12404</v>
      </c>
      <c r="B134" s="2" t="s">
        <v>428</v>
      </c>
      <c r="C134" s="2">
        <v>71</v>
      </c>
    </row>
    <row r="135" spans="1:3" x14ac:dyDescent="0.35">
      <c r="A135" s="2">
        <v>12405</v>
      </c>
      <c r="B135" s="2" t="s">
        <v>429</v>
      </c>
      <c r="C135" s="2">
        <v>71</v>
      </c>
    </row>
    <row r="136" spans="1:3" x14ac:dyDescent="0.35">
      <c r="A136" s="2">
        <v>12406</v>
      </c>
      <c r="B136" s="2" t="s">
        <v>412</v>
      </c>
      <c r="C136" s="2">
        <v>71</v>
      </c>
    </row>
    <row r="137" spans="1:3" x14ac:dyDescent="0.35">
      <c r="A137" s="2">
        <v>12408</v>
      </c>
      <c r="B137" s="2" t="s">
        <v>430</v>
      </c>
      <c r="C137" s="2">
        <v>71</v>
      </c>
    </row>
    <row r="138" spans="1:3" x14ac:dyDescent="0.35">
      <c r="A138" s="2">
        <v>12410</v>
      </c>
      <c r="B138" s="2" t="s">
        <v>431</v>
      </c>
      <c r="C138" s="2">
        <v>71</v>
      </c>
    </row>
    <row r="139" spans="1:3" x14ac:dyDescent="0.35">
      <c r="A139" s="2">
        <v>12412</v>
      </c>
      <c r="B139" s="2" t="s">
        <v>432</v>
      </c>
      <c r="C139" s="2">
        <v>71</v>
      </c>
    </row>
    <row r="140" spans="1:3" x14ac:dyDescent="0.35">
      <c r="A140" s="2">
        <v>12413</v>
      </c>
      <c r="B140" s="2" t="s">
        <v>433</v>
      </c>
      <c r="C140" s="2">
        <v>71</v>
      </c>
    </row>
    <row r="141" spans="1:3" x14ac:dyDescent="0.35">
      <c r="A141" s="2">
        <v>12421</v>
      </c>
      <c r="B141" s="2" t="s">
        <v>434</v>
      </c>
      <c r="C141" s="2">
        <v>71</v>
      </c>
    </row>
    <row r="142" spans="1:3" x14ac:dyDescent="0.35">
      <c r="A142" s="2">
        <v>12422</v>
      </c>
      <c r="B142" s="2" t="s">
        <v>435</v>
      </c>
      <c r="C142" s="2">
        <v>71</v>
      </c>
    </row>
    <row r="143" spans="1:3" x14ac:dyDescent="0.35">
      <c r="A143" s="2">
        <v>12423</v>
      </c>
      <c r="B143" s="2" t="s">
        <v>436</v>
      </c>
      <c r="C143" s="2">
        <v>71</v>
      </c>
    </row>
    <row r="144" spans="1:3" x14ac:dyDescent="0.35">
      <c r="A144" s="2">
        <v>12424</v>
      </c>
      <c r="B144" s="2" t="s">
        <v>437</v>
      </c>
      <c r="C144" s="2">
        <v>71</v>
      </c>
    </row>
    <row r="145" spans="1:3" x14ac:dyDescent="0.35">
      <c r="A145" s="2">
        <v>12448</v>
      </c>
      <c r="B145" s="2" t="s">
        <v>438</v>
      </c>
      <c r="C145" s="2">
        <v>71</v>
      </c>
    </row>
    <row r="146" spans="1:3" x14ac:dyDescent="0.35">
      <c r="A146" s="2">
        <v>12501</v>
      </c>
      <c r="B146" s="2" t="s">
        <v>439</v>
      </c>
      <c r="C146" s="2">
        <v>71</v>
      </c>
    </row>
    <row r="147" spans="1:3" x14ac:dyDescent="0.35">
      <c r="A147" s="2">
        <v>12502</v>
      </c>
      <c r="B147" s="2" t="s">
        <v>440</v>
      </c>
      <c r="C147" s="2">
        <v>71</v>
      </c>
    </row>
    <row r="148" spans="1:3" x14ac:dyDescent="0.35">
      <c r="A148" s="2">
        <v>12503</v>
      </c>
      <c r="B148" s="2" t="s">
        <v>441</v>
      </c>
      <c r="C148" s="2">
        <v>71</v>
      </c>
    </row>
    <row r="149" spans="1:3" x14ac:dyDescent="0.35">
      <c r="A149" s="2">
        <v>12506</v>
      </c>
      <c r="B149" s="2" t="s">
        <v>442</v>
      </c>
      <c r="C149" s="2">
        <v>71</v>
      </c>
    </row>
    <row r="150" spans="1:3" x14ac:dyDescent="0.35">
      <c r="A150" s="2">
        <v>12508</v>
      </c>
      <c r="B150" s="2" t="s">
        <v>443</v>
      </c>
      <c r="C150" s="2">
        <v>71</v>
      </c>
    </row>
    <row r="151" spans="1:3" x14ac:dyDescent="0.35">
      <c r="A151" s="2">
        <v>12510</v>
      </c>
      <c r="B151" s="2" t="s">
        <v>444</v>
      </c>
      <c r="C151" s="2">
        <v>71</v>
      </c>
    </row>
    <row r="152" spans="1:3" x14ac:dyDescent="0.35">
      <c r="A152" s="2">
        <v>12512</v>
      </c>
      <c r="B152" s="2" t="s">
        <v>445</v>
      </c>
      <c r="C152" s="2">
        <v>71</v>
      </c>
    </row>
    <row r="153" spans="1:3" x14ac:dyDescent="0.35">
      <c r="A153" s="2">
        <v>12513</v>
      </c>
      <c r="B153" s="2" t="s">
        <v>446</v>
      </c>
      <c r="C153" s="2">
        <v>71</v>
      </c>
    </row>
    <row r="154" spans="1:3" x14ac:dyDescent="0.35">
      <c r="A154" s="2">
        <v>12514</v>
      </c>
      <c r="B154" s="2" t="s">
        <v>447</v>
      </c>
      <c r="C154" s="2">
        <v>71</v>
      </c>
    </row>
    <row r="155" spans="1:3" x14ac:dyDescent="0.35">
      <c r="A155" s="2">
        <v>12515</v>
      </c>
      <c r="B155" s="2" t="s">
        <v>448</v>
      </c>
      <c r="C155" s="2">
        <v>71</v>
      </c>
    </row>
    <row r="156" spans="1:3" x14ac:dyDescent="0.35">
      <c r="A156" s="2">
        <v>12548</v>
      </c>
      <c r="B156" s="2" t="s">
        <v>449</v>
      </c>
      <c r="C156" s="2">
        <v>71</v>
      </c>
    </row>
    <row r="157" spans="1:3" x14ac:dyDescent="0.35">
      <c r="A157" s="2">
        <v>12601</v>
      </c>
      <c r="B157" s="2" t="s">
        <v>450</v>
      </c>
      <c r="C157" s="2">
        <v>71</v>
      </c>
    </row>
    <row r="158" spans="1:3" x14ac:dyDescent="0.35">
      <c r="A158" s="2">
        <v>12701</v>
      </c>
      <c r="B158" s="2" t="s">
        <v>451</v>
      </c>
      <c r="C158" s="2">
        <v>71</v>
      </c>
    </row>
    <row r="159" spans="1:3" x14ac:dyDescent="0.35">
      <c r="A159" s="2">
        <v>12702</v>
      </c>
      <c r="B159" s="2" t="s">
        <v>452</v>
      </c>
      <c r="C159" s="2">
        <v>71</v>
      </c>
    </row>
    <row r="160" spans="1:3" x14ac:dyDescent="0.35">
      <c r="A160" s="2">
        <v>12703</v>
      </c>
      <c r="B160" s="2" t="s">
        <v>453</v>
      </c>
      <c r="C160" s="2">
        <v>71</v>
      </c>
    </row>
    <row r="161" spans="1:3" x14ac:dyDescent="0.35">
      <c r="A161" s="2">
        <v>12706</v>
      </c>
      <c r="B161" s="2" t="s">
        <v>454</v>
      </c>
      <c r="C161" s="2">
        <v>71</v>
      </c>
    </row>
    <row r="162" spans="1:3" x14ac:dyDescent="0.35">
      <c r="A162" s="2">
        <v>12708</v>
      </c>
      <c r="B162" s="2" t="s">
        <v>455</v>
      </c>
      <c r="C162" s="2">
        <v>71</v>
      </c>
    </row>
    <row r="163" spans="1:3" x14ac:dyDescent="0.35">
      <c r="A163" s="2">
        <v>12710</v>
      </c>
      <c r="B163" s="2" t="s">
        <v>456</v>
      </c>
      <c r="C163" s="2">
        <v>71</v>
      </c>
    </row>
    <row r="164" spans="1:3" x14ac:dyDescent="0.35">
      <c r="A164" s="2">
        <v>12712</v>
      </c>
      <c r="B164" s="2" t="s">
        <v>457</v>
      </c>
      <c r="C164" s="2">
        <v>71</v>
      </c>
    </row>
    <row r="165" spans="1:3" x14ac:dyDescent="0.35">
      <c r="A165" s="2">
        <v>12748</v>
      </c>
      <c r="B165" s="2" t="s">
        <v>458</v>
      </c>
      <c r="C165" s="2">
        <v>71</v>
      </c>
    </row>
    <row r="166" spans="1:3" x14ac:dyDescent="0.35">
      <c r="A166" s="2">
        <v>12801</v>
      </c>
      <c r="B166" s="2" t="s">
        <v>459</v>
      </c>
      <c r="C166" s="2">
        <v>71</v>
      </c>
    </row>
    <row r="167" spans="1:3" x14ac:dyDescent="0.35">
      <c r="A167" s="2">
        <v>12802</v>
      </c>
      <c r="B167" s="2" t="s">
        <v>460</v>
      </c>
      <c r="C167" s="2">
        <v>71</v>
      </c>
    </row>
    <row r="168" spans="1:3" x14ac:dyDescent="0.35">
      <c r="A168" s="2">
        <v>12810</v>
      </c>
      <c r="B168" s="2" t="s">
        <v>461</v>
      </c>
      <c r="C168" s="2">
        <v>71</v>
      </c>
    </row>
    <row r="169" spans="1:3" x14ac:dyDescent="0.35">
      <c r="A169" s="2">
        <v>12901</v>
      </c>
      <c r="B169" s="2" t="s">
        <v>462</v>
      </c>
      <c r="C169" s="2">
        <v>71</v>
      </c>
    </row>
    <row r="170" spans="1:3" x14ac:dyDescent="0.35">
      <c r="A170" s="2">
        <v>12902</v>
      </c>
      <c r="B170" s="2" t="s">
        <v>463</v>
      </c>
      <c r="C170" s="2">
        <v>71</v>
      </c>
    </row>
    <row r="171" spans="1:3" x14ac:dyDescent="0.35">
      <c r="A171" s="2">
        <v>14001</v>
      </c>
      <c r="B171" s="2" t="s">
        <v>464</v>
      </c>
      <c r="C171" s="2">
        <v>71</v>
      </c>
    </row>
    <row r="172" spans="1:3" x14ac:dyDescent="0.35">
      <c r="A172" s="2">
        <v>14002</v>
      </c>
      <c r="B172" s="2" t="s">
        <v>465</v>
      </c>
      <c r="C172" s="2">
        <v>71</v>
      </c>
    </row>
    <row r="173" spans="1:3" x14ac:dyDescent="0.35">
      <c r="A173" s="2">
        <v>14006</v>
      </c>
      <c r="B173" s="2" t="s">
        <v>466</v>
      </c>
      <c r="C173" s="2">
        <v>71</v>
      </c>
    </row>
    <row r="174" spans="1:3" x14ac:dyDescent="0.35">
      <c r="A174" s="2">
        <v>14011</v>
      </c>
      <c r="B174" s="2" t="s">
        <v>467</v>
      </c>
      <c r="C174" s="2">
        <v>71</v>
      </c>
    </row>
    <row r="175" spans="1:3" x14ac:dyDescent="0.35">
      <c r="A175" s="2">
        <v>14012</v>
      </c>
      <c r="B175" s="2" t="s">
        <v>468</v>
      </c>
      <c r="C175" s="2">
        <v>71</v>
      </c>
    </row>
    <row r="176" spans="1:3" x14ac:dyDescent="0.35">
      <c r="A176" s="2">
        <v>14013</v>
      </c>
      <c r="B176" s="2" t="s">
        <v>469</v>
      </c>
      <c r="C176" s="2">
        <v>71</v>
      </c>
    </row>
    <row r="177" spans="1:3" x14ac:dyDescent="0.35">
      <c r="A177" s="2">
        <v>14048</v>
      </c>
      <c r="B177" s="2" t="s">
        <v>470</v>
      </c>
      <c r="C177" s="2">
        <v>71</v>
      </c>
    </row>
    <row r="178" spans="1:3" x14ac:dyDescent="0.35">
      <c r="A178" s="2">
        <v>16101</v>
      </c>
      <c r="B178" s="2" t="s">
        <v>471</v>
      </c>
      <c r="C178" s="2">
        <v>60</v>
      </c>
    </row>
    <row r="179" spans="1:3" x14ac:dyDescent="0.35">
      <c r="A179" s="2">
        <v>16102</v>
      </c>
      <c r="B179" s="2" t="s">
        <v>472</v>
      </c>
      <c r="C179" s="2">
        <v>60</v>
      </c>
    </row>
    <row r="180" spans="1:3" x14ac:dyDescent="0.35">
      <c r="A180" s="2">
        <v>16103</v>
      </c>
      <c r="B180" s="2" t="s">
        <v>473</v>
      </c>
      <c r="C180" s="2">
        <v>60</v>
      </c>
    </row>
    <row r="181" spans="1:3" x14ac:dyDescent="0.35">
      <c r="A181" s="2">
        <v>16104</v>
      </c>
      <c r="B181" s="2" t="s">
        <v>474</v>
      </c>
      <c r="C181" s="2">
        <v>60</v>
      </c>
    </row>
    <row r="182" spans="1:3" x14ac:dyDescent="0.35">
      <c r="A182" s="2">
        <v>16105</v>
      </c>
      <c r="B182" s="2" t="s">
        <v>475</v>
      </c>
      <c r="C182" s="2">
        <v>60</v>
      </c>
    </row>
    <row r="183" spans="1:3" x14ac:dyDescent="0.35">
      <c r="A183" s="2">
        <v>16106</v>
      </c>
      <c r="B183" s="2" t="s">
        <v>476</v>
      </c>
      <c r="C183" s="2">
        <v>60</v>
      </c>
    </row>
    <row r="184" spans="1:3" x14ac:dyDescent="0.35">
      <c r="A184" s="2">
        <v>16107</v>
      </c>
      <c r="B184" s="2" t="s">
        <v>477</v>
      </c>
      <c r="C184" s="2">
        <v>60</v>
      </c>
    </row>
    <row r="185" spans="1:3" x14ac:dyDescent="0.35">
      <c r="A185" s="2">
        <v>16108</v>
      </c>
      <c r="B185" s="2" t="s">
        <v>478</v>
      </c>
      <c r="C185" s="2">
        <v>60</v>
      </c>
    </row>
    <row r="186" spans="1:3" x14ac:dyDescent="0.35">
      <c r="A186" s="2">
        <v>16109</v>
      </c>
      <c r="B186" s="2" t="s">
        <v>479</v>
      </c>
      <c r="C186" s="2">
        <v>60</v>
      </c>
    </row>
    <row r="187" spans="1:3" x14ac:dyDescent="0.35">
      <c r="A187" s="2">
        <v>16110</v>
      </c>
      <c r="B187" s="2" t="s">
        <v>480</v>
      </c>
      <c r="C187" s="2">
        <v>60</v>
      </c>
    </row>
    <row r="188" spans="1:3" x14ac:dyDescent="0.35">
      <c r="A188" s="2">
        <v>16111</v>
      </c>
      <c r="B188" s="2" t="s">
        <v>481</v>
      </c>
      <c r="C188" s="2">
        <v>60</v>
      </c>
    </row>
    <row r="189" spans="1:3" x14ac:dyDescent="0.35">
      <c r="A189" s="2">
        <v>16112</v>
      </c>
      <c r="B189" s="2" t="s">
        <v>482</v>
      </c>
      <c r="C189" s="2">
        <v>60</v>
      </c>
    </row>
    <row r="190" spans="1:3" x14ac:dyDescent="0.35">
      <c r="A190" s="2">
        <v>16113</v>
      </c>
      <c r="B190" s="2" t="s">
        <v>483</v>
      </c>
      <c r="C190" s="2">
        <v>60</v>
      </c>
    </row>
    <row r="191" spans="1:3" x14ac:dyDescent="0.35">
      <c r="A191" s="2">
        <v>16114</v>
      </c>
      <c r="B191" s="2" t="s">
        <v>484</v>
      </c>
      <c r="C191" s="2">
        <v>60</v>
      </c>
    </row>
    <row r="192" spans="1:3" x14ac:dyDescent="0.35">
      <c r="A192" s="2">
        <v>16148</v>
      </c>
      <c r="B192" s="2" t="s">
        <v>485</v>
      </c>
      <c r="C192" s="2">
        <v>60</v>
      </c>
    </row>
    <row r="193" spans="1:3" x14ac:dyDescent="0.35">
      <c r="A193" s="2">
        <v>16201</v>
      </c>
      <c r="B193" s="2" t="s">
        <v>486</v>
      </c>
      <c r="C193" s="2">
        <v>60</v>
      </c>
    </row>
    <row r="194" spans="1:3" x14ac:dyDescent="0.35">
      <c r="A194" s="2">
        <v>16301</v>
      </c>
      <c r="B194" s="2" t="s">
        <v>487</v>
      </c>
      <c r="C194" s="2">
        <v>60</v>
      </c>
    </row>
    <row r="195" spans="1:3" x14ac:dyDescent="0.35">
      <c r="A195" s="2">
        <v>16401</v>
      </c>
      <c r="B195" s="2" t="s">
        <v>488</v>
      </c>
      <c r="C195" s="2">
        <v>60</v>
      </c>
    </row>
    <row r="196" spans="1:3" x14ac:dyDescent="0.35">
      <c r="A196" s="2">
        <v>18001</v>
      </c>
      <c r="B196" s="2" t="s">
        <v>489</v>
      </c>
      <c r="C196" s="2">
        <v>60</v>
      </c>
    </row>
    <row r="197" spans="1:3" x14ac:dyDescent="0.35">
      <c r="A197" s="2">
        <v>18002</v>
      </c>
      <c r="B197" s="2" t="s">
        <v>490</v>
      </c>
      <c r="C197" s="2">
        <v>60</v>
      </c>
    </row>
    <row r="198" spans="1:3" x14ac:dyDescent="0.35">
      <c r="A198" s="2">
        <v>18048</v>
      </c>
      <c r="B198" s="2" t="s">
        <v>491</v>
      </c>
      <c r="C198" s="2">
        <v>60</v>
      </c>
    </row>
    <row r="199" spans="1:3" x14ac:dyDescent="0.35">
      <c r="A199" s="2">
        <v>20601</v>
      </c>
      <c r="B199" s="2" t="s">
        <v>492</v>
      </c>
      <c r="C199" s="2">
        <v>62</v>
      </c>
    </row>
    <row r="200" spans="1:3" x14ac:dyDescent="0.35">
      <c r="A200" s="2">
        <v>21101</v>
      </c>
      <c r="B200" s="2" t="s">
        <v>493</v>
      </c>
      <c r="C200" s="2" t="s">
        <v>494</v>
      </c>
    </row>
    <row r="201" spans="1:3" x14ac:dyDescent="0.35">
      <c r="A201" s="2">
        <v>21103</v>
      </c>
      <c r="B201" s="2" t="s">
        <v>495</v>
      </c>
      <c r="C201" s="2" t="s">
        <v>494</v>
      </c>
    </row>
    <row r="202" spans="1:3" x14ac:dyDescent="0.35">
      <c r="A202" s="2">
        <v>21104</v>
      </c>
      <c r="B202" s="2" t="s">
        <v>496</v>
      </c>
      <c r="C202" s="2" t="s">
        <v>494</v>
      </c>
    </row>
    <row r="203" spans="1:3" x14ac:dyDescent="0.35">
      <c r="A203" s="2">
        <v>21105</v>
      </c>
      <c r="B203" s="2" t="s">
        <v>497</v>
      </c>
      <c r="C203" s="2" t="s">
        <v>494</v>
      </c>
    </row>
    <row r="204" spans="1:3" x14ac:dyDescent="0.35">
      <c r="A204" s="2">
        <v>21106</v>
      </c>
      <c r="B204" s="2" t="s">
        <v>498</v>
      </c>
      <c r="C204" s="2" t="s">
        <v>494</v>
      </c>
    </row>
    <row r="205" spans="1:3" x14ac:dyDescent="0.35">
      <c r="A205" s="2">
        <v>21201</v>
      </c>
      <c r="B205" s="2" t="s">
        <v>499</v>
      </c>
      <c r="C205" s="2" t="s">
        <v>494</v>
      </c>
    </row>
    <row r="206" spans="1:3" x14ac:dyDescent="0.35">
      <c r="A206" s="2">
        <v>21301</v>
      </c>
      <c r="B206" s="2" t="s">
        <v>500</v>
      </c>
      <c r="C206" s="2" t="s">
        <v>494</v>
      </c>
    </row>
    <row r="207" spans="1:3" x14ac:dyDescent="0.35">
      <c r="A207" s="2">
        <v>21401</v>
      </c>
      <c r="B207" s="2" t="s">
        <v>501</v>
      </c>
      <c r="C207" s="2" t="s">
        <v>494</v>
      </c>
    </row>
    <row r="208" spans="1:3" x14ac:dyDescent="0.35">
      <c r="A208" s="2">
        <v>21402</v>
      </c>
      <c r="B208" s="2" t="s">
        <v>504</v>
      </c>
      <c r="C208" s="2" t="s">
        <v>494</v>
      </c>
    </row>
    <row r="209" spans="1:3" x14ac:dyDescent="0.35">
      <c r="A209" s="2">
        <v>21403</v>
      </c>
      <c r="B209" s="2" t="s">
        <v>505</v>
      </c>
      <c r="C209" s="2" t="s">
        <v>494</v>
      </c>
    </row>
    <row r="210" spans="1:3" x14ac:dyDescent="0.35">
      <c r="A210" s="2">
        <v>21501</v>
      </c>
      <c r="B210" s="2" t="s">
        <v>506</v>
      </c>
      <c r="C210" s="2" t="s">
        <v>494</v>
      </c>
    </row>
    <row r="211" spans="1:3" x14ac:dyDescent="0.35">
      <c r="A211" s="2">
        <v>21502</v>
      </c>
      <c r="B211" s="2" t="s">
        <v>507</v>
      </c>
      <c r="C211" s="2" t="s">
        <v>494</v>
      </c>
    </row>
    <row r="212" spans="1:3" x14ac:dyDescent="0.35">
      <c r="A212" s="2">
        <v>21601</v>
      </c>
      <c r="B212" s="2" t="s">
        <v>508</v>
      </c>
      <c r="C212" s="2" t="s">
        <v>494</v>
      </c>
    </row>
    <row r="213" spans="1:3" x14ac:dyDescent="0.35">
      <c r="A213" s="2">
        <v>21701</v>
      </c>
      <c r="B213" s="2" t="s">
        <v>509</v>
      </c>
      <c r="C213" s="2" t="s">
        <v>494</v>
      </c>
    </row>
    <row r="214" spans="1:3" x14ac:dyDescent="0.35">
      <c r="A214" s="2">
        <v>21801</v>
      </c>
      <c r="B214" s="2" t="s">
        <v>510</v>
      </c>
      <c r="C214" s="2" t="s">
        <v>494</v>
      </c>
    </row>
    <row r="215" spans="1:3" x14ac:dyDescent="0.35">
      <c r="A215" s="2">
        <v>21901</v>
      </c>
      <c r="B215" s="2" t="s">
        <v>511</v>
      </c>
      <c r="C215" s="2" t="s">
        <v>494</v>
      </c>
    </row>
    <row r="216" spans="1:3" x14ac:dyDescent="0.35">
      <c r="A216" s="2">
        <v>22101</v>
      </c>
      <c r="B216" s="2" t="s">
        <v>512</v>
      </c>
      <c r="C216" s="2" t="s">
        <v>494</v>
      </c>
    </row>
    <row r="217" spans="1:3" x14ac:dyDescent="0.35">
      <c r="A217" s="2">
        <v>22201</v>
      </c>
      <c r="B217" s="2" t="s">
        <v>513</v>
      </c>
      <c r="C217" s="2" t="s">
        <v>494</v>
      </c>
    </row>
    <row r="218" spans="1:3" x14ac:dyDescent="0.35">
      <c r="A218" s="2">
        <v>22301</v>
      </c>
      <c r="B218" s="2" t="s">
        <v>514</v>
      </c>
      <c r="C218" s="2" t="s">
        <v>494</v>
      </c>
    </row>
    <row r="219" spans="1:3" x14ac:dyDescent="0.35">
      <c r="A219" s="2">
        <v>22401</v>
      </c>
      <c r="B219" s="2" t="s">
        <v>515</v>
      </c>
      <c r="C219" s="2" t="s">
        <v>494</v>
      </c>
    </row>
    <row r="220" spans="1:3" x14ac:dyDescent="0.35">
      <c r="A220" s="2">
        <v>22501</v>
      </c>
      <c r="B220" s="2" t="s">
        <v>516</v>
      </c>
      <c r="C220" s="2" t="s">
        <v>494</v>
      </c>
    </row>
    <row r="221" spans="1:3" x14ac:dyDescent="0.35">
      <c r="A221" s="2">
        <v>22701</v>
      </c>
      <c r="B221" s="2" t="s">
        <v>517</v>
      </c>
      <c r="C221" s="2" t="s">
        <v>494</v>
      </c>
    </row>
    <row r="222" spans="1:3" x14ac:dyDescent="0.35">
      <c r="A222" s="2">
        <v>22901</v>
      </c>
      <c r="B222" s="2" t="s">
        <v>518</v>
      </c>
      <c r="C222" s="2" t="s">
        <v>494</v>
      </c>
    </row>
    <row r="223" spans="1:3" x14ac:dyDescent="0.35">
      <c r="A223" s="2">
        <v>26101</v>
      </c>
      <c r="B223" s="2" t="s">
        <v>519</v>
      </c>
      <c r="C223" s="2">
        <v>62</v>
      </c>
    </row>
    <row r="224" spans="1:3" x14ac:dyDescent="0.35">
      <c r="A224" s="2">
        <v>26103</v>
      </c>
      <c r="B224" s="2" t="s">
        <v>520</v>
      </c>
      <c r="C224" s="2">
        <v>62</v>
      </c>
    </row>
    <row r="225" spans="1:3" x14ac:dyDescent="0.35">
      <c r="A225" s="2">
        <v>26201</v>
      </c>
      <c r="B225" s="2" t="s">
        <v>521</v>
      </c>
      <c r="C225" s="2">
        <v>62</v>
      </c>
    </row>
    <row r="226" spans="1:3" x14ac:dyDescent="0.35">
      <c r="A226" s="2">
        <v>26301</v>
      </c>
      <c r="B226" s="2" t="s">
        <v>522</v>
      </c>
      <c r="C226" s="2">
        <v>62</v>
      </c>
    </row>
    <row r="227" spans="1:3" x14ac:dyDescent="0.35">
      <c r="A227" s="2">
        <v>26401</v>
      </c>
      <c r="B227" s="2" t="s">
        <v>523</v>
      </c>
      <c r="C227" s="2">
        <v>62</v>
      </c>
    </row>
    <row r="228" spans="1:3" x14ac:dyDescent="0.35">
      <c r="A228" s="2">
        <v>26402</v>
      </c>
      <c r="B228" s="2" t="s">
        <v>524</v>
      </c>
      <c r="C228" s="2">
        <v>62</v>
      </c>
    </row>
    <row r="229" spans="1:3" x14ac:dyDescent="0.35">
      <c r="A229" s="2">
        <v>26403</v>
      </c>
      <c r="B229" s="2" t="s">
        <v>525</v>
      </c>
      <c r="C229" s="2">
        <v>62</v>
      </c>
    </row>
    <row r="230" spans="1:3" x14ac:dyDescent="0.35">
      <c r="A230" s="2">
        <v>26404</v>
      </c>
      <c r="B230" s="2" t="s">
        <v>526</v>
      </c>
      <c r="C230" s="2">
        <v>62</v>
      </c>
    </row>
    <row r="231" spans="1:3" x14ac:dyDescent="0.35">
      <c r="A231" s="2">
        <v>26501</v>
      </c>
      <c r="B231" s="2" t="s">
        <v>527</v>
      </c>
      <c r="C231" s="2">
        <v>62</v>
      </c>
    </row>
    <row r="232" spans="1:3" x14ac:dyDescent="0.35">
      <c r="A232" s="2">
        <v>26601</v>
      </c>
      <c r="B232" s="2" t="s">
        <v>528</v>
      </c>
      <c r="C232" s="2">
        <v>62</v>
      </c>
    </row>
    <row r="233" spans="1:3" x14ac:dyDescent="0.35">
      <c r="A233" s="2">
        <v>26801</v>
      </c>
      <c r="B233" s="2" t="s">
        <v>529</v>
      </c>
      <c r="C233" s="2">
        <v>62</v>
      </c>
    </row>
    <row r="234" spans="1:3" x14ac:dyDescent="0.35">
      <c r="A234" s="2">
        <v>26901</v>
      </c>
      <c r="B234" s="2" t="s">
        <v>530</v>
      </c>
      <c r="C234" s="2">
        <v>62</v>
      </c>
    </row>
    <row r="235" spans="1:3" x14ac:dyDescent="0.35">
      <c r="A235" s="2">
        <v>27101</v>
      </c>
      <c r="B235" s="2" t="s">
        <v>531</v>
      </c>
      <c r="C235" s="2">
        <v>62</v>
      </c>
    </row>
    <row r="236" spans="1:3" x14ac:dyDescent="0.35">
      <c r="A236" s="2">
        <v>27201</v>
      </c>
      <c r="B236" s="2" t="s">
        <v>532</v>
      </c>
      <c r="C236" s="2">
        <v>62</v>
      </c>
    </row>
    <row r="237" spans="1:3" x14ac:dyDescent="0.35">
      <c r="A237" s="2">
        <v>27301</v>
      </c>
      <c r="B237" s="2" t="s">
        <v>533</v>
      </c>
      <c r="C237" s="2">
        <v>62</v>
      </c>
    </row>
    <row r="238" spans="1:3" x14ac:dyDescent="0.35">
      <c r="A238" s="2">
        <v>27401</v>
      </c>
      <c r="B238" s="2" t="s">
        <v>534</v>
      </c>
      <c r="C238" s="2">
        <v>62</v>
      </c>
    </row>
    <row r="239" spans="1:3" x14ac:dyDescent="0.35">
      <c r="A239" s="2">
        <v>27501</v>
      </c>
      <c r="B239" s="2" t="s">
        <v>535</v>
      </c>
      <c r="C239" s="2">
        <v>62</v>
      </c>
    </row>
    <row r="240" spans="1:3" x14ac:dyDescent="0.35">
      <c r="A240" s="2">
        <v>28001</v>
      </c>
      <c r="B240" s="2" t="s">
        <v>536</v>
      </c>
      <c r="C240" s="2">
        <v>62</v>
      </c>
    </row>
    <row r="241" spans="1:3" x14ac:dyDescent="0.35">
      <c r="A241" s="2">
        <v>28002</v>
      </c>
      <c r="B241" s="2" t="s">
        <v>537</v>
      </c>
      <c r="C241" s="2">
        <v>62</v>
      </c>
    </row>
    <row r="242" spans="1:3" x14ac:dyDescent="0.35">
      <c r="A242" s="2">
        <v>30101</v>
      </c>
      <c r="B242" s="2" t="s">
        <v>538</v>
      </c>
      <c r="C242" s="2">
        <v>72</v>
      </c>
    </row>
    <row r="243" spans="1:3" x14ac:dyDescent="0.35">
      <c r="A243" s="2">
        <v>30102</v>
      </c>
      <c r="B243" s="2" t="s">
        <v>539</v>
      </c>
      <c r="C243" s="2">
        <v>72</v>
      </c>
    </row>
    <row r="244" spans="1:3" x14ac:dyDescent="0.35">
      <c r="A244" s="2">
        <v>30201</v>
      </c>
      <c r="B244" s="2" t="s">
        <v>540</v>
      </c>
      <c r="C244" s="2">
        <v>72</v>
      </c>
    </row>
    <row r="245" spans="1:3" x14ac:dyDescent="0.35">
      <c r="A245" s="2">
        <v>30601</v>
      </c>
      <c r="B245" s="2" t="s">
        <v>541</v>
      </c>
      <c r="C245" s="2">
        <v>61</v>
      </c>
    </row>
    <row r="246" spans="1:3" x14ac:dyDescent="0.35">
      <c r="A246" s="2">
        <v>30701</v>
      </c>
      <c r="B246" s="2" t="s">
        <v>542</v>
      </c>
      <c r="C246" s="2">
        <v>61</v>
      </c>
    </row>
    <row r="247" spans="1:3" x14ac:dyDescent="0.35">
      <c r="A247" s="2">
        <v>31001</v>
      </c>
      <c r="B247" s="2" t="s">
        <v>543</v>
      </c>
      <c r="C247" s="2">
        <v>72</v>
      </c>
    </row>
    <row r="248" spans="1:3" x14ac:dyDescent="0.35">
      <c r="A248" s="2">
        <v>32101</v>
      </c>
      <c r="B248" s="2" t="s">
        <v>544</v>
      </c>
      <c r="C248" s="2">
        <v>72</v>
      </c>
    </row>
    <row r="249" spans="1:3" x14ac:dyDescent="0.35">
      <c r="A249" s="2">
        <v>32102</v>
      </c>
      <c r="B249" s="2" t="s">
        <v>545</v>
      </c>
      <c r="C249" s="2">
        <v>72</v>
      </c>
    </row>
    <row r="250" spans="1:3" x14ac:dyDescent="0.35">
      <c r="A250" s="2">
        <v>32201</v>
      </c>
      <c r="B250" s="2" t="s">
        <v>546</v>
      </c>
      <c r="C250" s="2">
        <v>72</v>
      </c>
    </row>
    <row r="251" spans="1:3" x14ac:dyDescent="0.35">
      <c r="A251" s="2">
        <v>32248</v>
      </c>
      <c r="B251" s="2" t="s">
        <v>547</v>
      </c>
      <c r="C251" s="2">
        <v>72</v>
      </c>
    </row>
    <row r="252" spans="1:3" x14ac:dyDescent="0.35">
      <c r="A252" s="2">
        <v>33101</v>
      </c>
      <c r="B252" s="2" t="s">
        <v>548</v>
      </c>
      <c r="C252" s="2">
        <v>72</v>
      </c>
    </row>
    <row r="253" spans="1:3" x14ac:dyDescent="0.35">
      <c r="A253" s="2">
        <v>33201</v>
      </c>
      <c r="B253" s="2" t="s">
        <v>549</v>
      </c>
      <c r="C253" s="2">
        <v>72</v>
      </c>
    </row>
    <row r="254" spans="1:3" x14ac:dyDescent="0.35">
      <c r="A254" s="2">
        <v>33202</v>
      </c>
      <c r="B254" s="2" t="s">
        <v>550</v>
      </c>
      <c r="C254" s="2">
        <v>72</v>
      </c>
    </row>
    <row r="255" spans="1:3" x14ac:dyDescent="0.35">
      <c r="A255" s="2">
        <v>33203</v>
      </c>
      <c r="B255" s="2" t="s">
        <v>551</v>
      </c>
      <c r="C255" s="2">
        <v>72</v>
      </c>
    </row>
    <row r="256" spans="1:3" x14ac:dyDescent="0.35">
      <c r="A256" s="2">
        <v>33248</v>
      </c>
      <c r="B256" s="2" t="s">
        <v>552</v>
      </c>
      <c r="C256" s="2">
        <v>72</v>
      </c>
    </row>
    <row r="257" spans="1:3" x14ac:dyDescent="0.35">
      <c r="A257" s="2">
        <v>36101</v>
      </c>
      <c r="B257" s="2" t="s">
        <v>553</v>
      </c>
      <c r="C257" s="2">
        <v>61</v>
      </c>
    </row>
    <row r="258" spans="1:3" x14ac:dyDescent="0.35">
      <c r="A258" s="2">
        <v>36102</v>
      </c>
      <c r="B258" s="2" t="s">
        <v>554</v>
      </c>
      <c r="C258" s="2">
        <v>61</v>
      </c>
    </row>
    <row r="259" spans="1:3" x14ac:dyDescent="0.35">
      <c r="A259" s="2">
        <v>36103</v>
      </c>
      <c r="B259" s="2" t="s">
        <v>555</v>
      </c>
      <c r="C259" s="2">
        <v>61</v>
      </c>
    </row>
    <row r="260" spans="1:3" x14ac:dyDescent="0.35">
      <c r="A260" s="2">
        <v>36104</v>
      </c>
      <c r="B260" s="2" t="s">
        <v>556</v>
      </c>
      <c r="C260" s="2">
        <v>61</v>
      </c>
    </row>
    <row r="261" spans="1:3" x14ac:dyDescent="0.35">
      <c r="A261" s="2">
        <v>36148</v>
      </c>
      <c r="B261" s="2" t="s">
        <v>557</v>
      </c>
      <c r="C261" s="2">
        <v>61</v>
      </c>
    </row>
    <row r="262" spans="1:3" x14ac:dyDescent="0.35">
      <c r="A262" s="2">
        <v>36201</v>
      </c>
      <c r="B262" s="2" t="s">
        <v>558</v>
      </c>
      <c r="C262" s="2">
        <v>61</v>
      </c>
    </row>
    <row r="263" spans="1:3" x14ac:dyDescent="0.35">
      <c r="A263" s="2">
        <v>36202</v>
      </c>
      <c r="B263" s="2" t="s">
        <v>559</v>
      </c>
      <c r="C263" s="2">
        <v>61</v>
      </c>
    </row>
    <row r="264" spans="1:3" x14ac:dyDescent="0.35">
      <c r="A264" s="2">
        <v>36203</v>
      </c>
      <c r="B264" s="2" t="s">
        <v>560</v>
      </c>
      <c r="C264" s="2">
        <v>61</v>
      </c>
    </row>
    <row r="265" spans="1:3" x14ac:dyDescent="0.35">
      <c r="A265" s="2">
        <v>36204</v>
      </c>
      <c r="B265" s="2" t="s">
        <v>561</v>
      </c>
      <c r="C265" s="2">
        <v>61</v>
      </c>
    </row>
    <row r="266" spans="1:3" x14ac:dyDescent="0.35">
      <c r="A266" s="2">
        <v>36205</v>
      </c>
      <c r="B266" s="2" t="s">
        <v>562</v>
      </c>
      <c r="C266" s="2">
        <v>61</v>
      </c>
    </row>
    <row r="267" spans="1:3" x14ac:dyDescent="0.35">
      <c r="A267" s="2">
        <v>36206</v>
      </c>
      <c r="B267" s="2" t="s">
        <v>563</v>
      </c>
      <c r="C267" s="2">
        <v>61</v>
      </c>
    </row>
    <row r="268" spans="1:3" x14ac:dyDescent="0.35">
      <c r="A268" s="2">
        <v>36207</v>
      </c>
      <c r="B268" s="2" t="s">
        <v>564</v>
      </c>
      <c r="C268" s="2">
        <v>61</v>
      </c>
    </row>
    <row r="269" spans="1:3" x14ac:dyDescent="0.35">
      <c r="A269" s="2">
        <v>36208</v>
      </c>
      <c r="B269" s="2" t="s">
        <v>565</v>
      </c>
      <c r="C269" s="2">
        <v>61</v>
      </c>
    </row>
    <row r="270" spans="1:3" x14ac:dyDescent="0.35">
      <c r="A270" s="2">
        <v>36209</v>
      </c>
      <c r="B270" s="2" t="s">
        <v>566</v>
      </c>
      <c r="C270" s="2">
        <v>61</v>
      </c>
    </row>
    <row r="271" spans="1:3" x14ac:dyDescent="0.35">
      <c r="A271" s="2">
        <v>36248</v>
      </c>
      <c r="B271" s="2" t="s">
        <v>567</v>
      </c>
      <c r="C271" s="2">
        <v>61</v>
      </c>
    </row>
    <row r="272" spans="1:3" x14ac:dyDescent="0.35">
      <c r="A272" s="2">
        <v>36301</v>
      </c>
      <c r="B272" s="2" t="s">
        <v>568</v>
      </c>
      <c r="C272" s="2">
        <v>61</v>
      </c>
    </row>
    <row r="273" spans="1:3" x14ac:dyDescent="0.35">
      <c r="A273" s="2">
        <v>36302</v>
      </c>
      <c r="B273" s="2" t="s">
        <v>569</v>
      </c>
      <c r="C273" s="2">
        <v>61</v>
      </c>
    </row>
    <row r="274" spans="1:3" x14ac:dyDescent="0.35">
      <c r="A274" s="2">
        <v>36303</v>
      </c>
      <c r="B274" s="2" t="s">
        <v>570</v>
      </c>
      <c r="C274" s="2">
        <v>61</v>
      </c>
    </row>
    <row r="275" spans="1:3" x14ac:dyDescent="0.35">
      <c r="A275" s="2">
        <v>36304</v>
      </c>
      <c r="B275" s="2" t="s">
        <v>571</v>
      </c>
      <c r="C275" s="2">
        <v>61</v>
      </c>
    </row>
    <row r="276" spans="1:3" x14ac:dyDescent="0.35">
      <c r="A276" s="2">
        <v>36305</v>
      </c>
      <c r="B276" s="2" t="s">
        <v>572</v>
      </c>
      <c r="C276" s="2">
        <v>61</v>
      </c>
    </row>
    <row r="277" spans="1:3" x14ac:dyDescent="0.35">
      <c r="A277" s="2">
        <v>36306</v>
      </c>
      <c r="B277" s="2" t="s">
        <v>573</v>
      </c>
      <c r="C277" s="2">
        <v>61</v>
      </c>
    </row>
    <row r="278" spans="1:3" x14ac:dyDescent="0.35">
      <c r="A278" s="2">
        <v>36307</v>
      </c>
      <c r="B278" s="2" t="s">
        <v>574</v>
      </c>
      <c r="C278" s="2">
        <v>61</v>
      </c>
    </row>
    <row r="279" spans="1:3" x14ac:dyDescent="0.35">
      <c r="A279" s="2">
        <v>36308</v>
      </c>
      <c r="B279" s="2" t="s">
        <v>575</v>
      </c>
      <c r="C279" s="2">
        <v>61</v>
      </c>
    </row>
    <row r="280" spans="1:3" x14ac:dyDescent="0.35">
      <c r="A280" s="2">
        <v>36309</v>
      </c>
      <c r="B280" s="2" t="s">
        <v>576</v>
      </c>
      <c r="C280" s="2">
        <v>61</v>
      </c>
    </row>
    <row r="281" spans="1:3" x14ac:dyDescent="0.35">
      <c r="A281" s="2">
        <v>36310</v>
      </c>
      <c r="B281" s="2" t="s">
        <v>577</v>
      </c>
      <c r="C281" s="2">
        <v>61</v>
      </c>
    </row>
    <row r="282" spans="1:3" x14ac:dyDescent="0.35">
      <c r="A282" s="2">
        <v>36311</v>
      </c>
      <c r="B282" s="2" t="s">
        <v>578</v>
      </c>
      <c r="C282" s="2">
        <v>61</v>
      </c>
    </row>
    <row r="283" spans="1:3" x14ac:dyDescent="0.35">
      <c r="A283" s="2">
        <v>36312</v>
      </c>
      <c r="B283" s="2" t="s">
        <v>579</v>
      </c>
      <c r="C283" s="2">
        <v>61</v>
      </c>
    </row>
    <row r="284" spans="1:3" x14ac:dyDescent="0.35">
      <c r="A284" s="2">
        <v>36313</v>
      </c>
      <c r="B284" s="2" t="s">
        <v>580</v>
      </c>
      <c r="C284" s="2">
        <v>61</v>
      </c>
    </row>
    <row r="285" spans="1:3" x14ac:dyDescent="0.35">
      <c r="A285" s="2">
        <v>36314</v>
      </c>
      <c r="B285" s="2" t="s">
        <v>581</v>
      </c>
      <c r="C285" s="2">
        <v>61</v>
      </c>
    </row>
    <row r="286" spans="1:3" x14ac:dyDescent="0.35">
      <c r="A286" s="2">
        <v>36315</v>
      </c>
      <c r="B286" s="2" t="s">
        <v>582</v>
      </c>
      <c r="C286" s="2">
        <v>61</v>
      </c>
    </row>
    <row r="287" spans="1:3" x14ac:dyDescent="0.35">
      <c r="A287" s="2">
        <v>36316</v>
      </c>
      <c r="B287" s="2" t="s">
        <v>583</v>
      </c>
      <c r="C287" s="2">
        <v>61</v>
      </c>
    </row>
    <row r="288" spans="1:3" x14ac:dyDescent="0.35">
      <c r="A288" s="2">
        <v>36317</v>
      </c>
      <c r="B288" s="2" t="s">
        <v>584</v>
      </c>
      <c r="C288" s="2">
        <v>61</v>
      </c>
    </row>
    <row r="289" spans="1:3" x14ac:dyDescent="0.35">
      <c r="A289" s="2">
        <v>36318</v>
      </c>
      <c r="B289" s="2" t="s">
        <v>585</v>
      </c>
      <c r="C289" s="2">
        <v>61</v>
      </c>
    </row>
    <row r="290" spans="1:3" x14ac:dyDescent="0.35">
      <c r="A290" s="2">
        <v>36348</v>
      </c>
      <c r="B290" s="2" t="s">
        <v>586</v>
      </c>
      <c r="C290" s="2">
        <v>61</v>
      </c>
    </row>
    <row r="291" spans="1:3" x14ac:dyDescent="0.35">
      <c r="A291" s="2">
        <v>36401</v>
      </c>
      <c r="B291" s="2" t="s">
        <v>587</v>
      </c>
      <c r="C291" s="2">
        <v>61</v>
      </c>
    </row>
    <row r="292" spans="1:3" x14ac:dyDescent="0.35">
      <c r="A292" s="2">
        <v>36402</v>
      </c>
      <c r="B292" s="2" t="s">
        <v>588</v>
      </c>
      <c r="C292" s="2">
        <v>61</v>
      </c>
    </row>
    <row r="293" spans="1:3" x14ac:dyDescent="0.35">
      <c r="A293" s="2">
        <v>36403</v>
      </c>
      <c r="B293" s="2" t="s">
        <v>589</v>
      </c>
      <c r="C293" s="2">
        <v>61</v>
      </c>
    </row>
    <row r="294" spans="1:3" x14ac:dyDescent="0.35">
      <c r="A294" s="2">
        <v>36404</v>
      </c>
      <c r="B294" s="2" t="s">
        <v>590</v>
      </c>
      <c r="C294" s="2">
        <v>61</v>
      </c>
    </row>
    <row r="295" spans="1:3" x14ac:dyDescent="0.35">
      <c r="A295" s="2">
        <v>36405</v>
      </c>
      <c r="B295" s="2" t="s">
        <v>591</v>
      </c>
      <c r="C295" s="2">
        <v>61</v>
      </c>
    </row>
    <row r="296" spans="1:3" x14ac:dyDescent="0.35">
      <c r="A296" s="2">
        <v>36406</v>
      </c>
      <c r="B296" s="2" t="s">
        <v>592</v>
      </c>
      <c r="C296" s="2">
        <v>61</v>
      </c>
    </row>
    <row r="297" spans="1:3" x14ac:dyDescent="0.35">
      <c r="A297" s="2">
        <v>36407</v>
      </c>
      <c r="B297" s="2" t="s">
        <v>593</v>
      </c>
      <c r="C297" s="2">
        <v>61</v>
      </c>
    </row>
    <row r="298" spans="1:3" x14ac:dyDescent="0.35">
      <c r="A298" s="2">
        <v>36408</v>
      </c>
      <c r="B298" s="2" t="s">
        <v>594</v>
      </c>
      <c r="C298" s="2">
        <v>61</v>
      </c>
    </row>
    <row r="299" spans="1:3" x14ac:dyDescent="0.35">
      <c r="A299" s="2">
        <v>36409</v>
      </c>
      <c r="B299" s="2" t="s">
        <v>595</v>
      </c>
      <c r="C299" s="2">
        <v>61</v>
      </c>
    </row>
    <row r="300" spans="1:3" x14ac:dyDescent="0.35">
      <c r="A300" s="2">
        <v>36410</v>
      </c>
      <c r="B300" s="2" t="s">
        <v>596</v>
      </c>
      <c r="C300" s="2">
        <v>61</v>
      </c>
    </row>
    <row r="301" spans="1:3" x14ac:dyDescent="0.35">
      <c r="A301" s="2">
        <v>36411</v>
      </c>
      <c r="B301" s="2" t="s">
        <v>597</v>
      </c>
      <c r="C301" s="2">
        <v>61</v>
      </c>
    </row>
    <row r="302" spans="1:3" x14ac:dyDescent="0.35">
      <c r="A302" s="2">
        <v>36412</v>
      </c>
      <c r="B302" s="2" t="s">
        <v>598</v>
      </c>
      <c r="C302" s="2">
        <v>61</v>
      </c>
    </row>
    <row r="303" spans="1:3" x14ac:dyDescent="0.35">
      <c r="A303" s="2">
        <v>36413</v>
      </c>
      <c r="B303" s="2" t="s">
        <v>599</v>
      </c>
      <c r="C303" s="2">
        <v>61</v>
      </c>
    </row>
    <row r="304" spans="1:3" x14ac:dyDescent="0.35">
      <c r="A304" s="2">
        <v>36414</v>
      </c>
      <c r="B304" s="2" t="s">
        <v>600</v>
      </c>
      <c r="C304" s="2">
        <v>61</v>
      </c>
    </row>
    <row r="305" spans="1:3" x14ac:dyDescent="0.35">
      <c r="A305" s="2">
        <v>36415</v>
      </c>
      <c r="B305" s="2" t="s">
        <v>601</v>
      </c>
      <c r="C305" s="2">
        <v>61</v>
      </c>
    </row>
    <row r="306" spans="1:3" x14ac:dyDescent="0.35">
      <c r="A306" s="2">
        <v>36416</v>
      </c>
      <c r="B306" s="2" t="s">
        <v>602</v>
      </c>
      <c r="C306" s="2">
        <v>61</v>
      </c>
    </row>
    <row r="307" spans="1:3" x14ac:dyDescent="0.35">
      <c r="A307" s="2">
        <v>36417</v>
      </c>
      <c r="B307" s="2" t="s">
        <v>603</v>
      </c>
      <c r="C307" s="2">
        <v>61</v>
      </c>
    </row>
    <row r="308" spans="1:3" x14ac:dyDescent="0.35">
      <c r="A308" s="2">
        <v>36418</v>
      </c>
      <c r="B308" s="2" t="s">
        <v>604</v>
      </c>
      <c r="C308" s="2">
        <v>61</v>
      </c>
    </row>
    <row r="309" spans="1:3" x14ac:dyDescent="0.35">
      <c r="A309" s="2">
        <v>36419</v>
      </c>
      <c r="B309" s="2" t="s">
        <v>605</v>
      </c>
      <c r="C309" s="2">
        <v>61</v>
      </c>
    </row>
    <row r="310" spans="1:3" x14ac:dyDescent="0.35">
      <c r="A310" s="2">
        <v>36420</v>
      </c>
      <c r="B310" s="2" t="s">
        <v>606</v>
      </c>
      <c r="C310" s="2">
        <v>61</v>
      </c>
    </row>
    <row r="311" spans="1:3" x14ac:dyDescent="0.35">
      <c r="A311" s="2">
        <v>36421</v>
      </c>
      <c r="B311" s="2" t="s">
        <v>607</v>
      </c>
      <c r="C311" s="2">
        <v>61</v>
      </c>
    </row>
    <row r="312" spans="1:3" x14ac:dyDescent="0.35">
      <c r="A312" s="2">
        <v>36422</v>
      </c>
      <c r="B312" s="2" t="s">
        <v>608</v>
      </c>
      <c r="C312" s="2">
        <v>61</v>
      </c>
    </row>
    <row r="313" spans="1:3" x14ac:dyDescent="0.35">
      <c r="A313" s="2">
        <v>36423</v>
      </c>
      <c r="B313" s="2" t="s">
        <v>609</v>
      </c>
      <c r="C313" s="2">
        <v>61</v>
      </c>
    </row>
    <row r="314" spans="1:3" x14ac:dyDescent="0.35">
      <c r="A314" s="2">
        <v>36424</v>
      </c>
      <c r="B314" s="2" t="s">
        <v>610</v>
      </c>
      <c r="C314" s="2">
        <v>61</v>
      </c>
    </row>
    <row r="315" spans="1:3" x14ac:dyDescent="0.35">
      <c r="A315" s="2">
        <v>36425</v>
      </c>
      <c r="B315" s="2" t="s">
        <v>611</v>
      </c>
      <c r="C315" s="2">
        <v>61</v>
      </c>
    </row>
    <row r="316" spans="1:3" x14ac:dyDescent="0.35">
      <c r="A316" s="2">
        <v>36426</v>
      </c>
      <c r="B316" s="2" t="s">
        <v>612</v>
      </c>
      <c r="C316" s="2">
        <v>61</v>
      </c>
    </row>
    <row r="317" spans="1:3" x14ac:dyDescent="0.35">
      <c r="A317" s="2">
        <v>36427</v>
      </c>
      <c r="B317" s="2" t="s">
        <v>613</v>
      </c>
      <c r="C317" s="2">
        <v>61</v>
      </c>
    </row>
    <row r="318" spans="1:3" x14ac:dyDescent="0.35">
      <c r="A318" s="2">
        <v>36428</v>
      </c>
      <c r="B318" s="2" t="s">
        <v>614</v>
      </c>
      <c r="C318" s="2">
        <v>61</v>
      </c>
    </row>
    <row r="319" spans="1:3" x14ac:dyDescent="0.35">
      <c r="A319" s="2">
        <v>36429</v>
      </c>
      <c r="B319" s="2" t="s">
        <v>615</v>
      </c>
      <c r="C319" s="2">
        <v>61</v>
      </c>
    </row>
    <row r="320" spans="1:3" x14ac:dyDescent="0.35">
      <c r="A320" s="2">
        <v>36430</v>
      </c>
      <c r="B320" s="2" t="s">
        <v>616</v>
      </c>
      <c r="C320" s="2">
        <v>61</v>
      </c>
    </row>
    <row r="321" spans="1:3" x14ac:dyDescent="0.35">
      <c r="A321" s="2">
        <v>36431</v>
      </c>
      <c r="B321" s="2" t="s">
        <v>617</v>
      </c>
      <c r="C321" s="2">
        <v>61</v>
      </c>
    </row>
    <row r="322" spans="1:3" x14ac:dyDescent="0.35">
      <c r="A322" s="2">
        <v>36432</v>
      </c>
      <c r="B322" s="2" t="s">
        <v>618</v>
      </c>
      <c r="C322" s="2">
        <v>61</v>
      </c>
    </row>
    <row r="323" spans="1:3" x14ac:dyDescent="0.35">
      <c r="A323" s="2">
        <v>36433</v>
      </c>
      <c r="B323" s="2" t="s">
        <v>619</v>
      </c>
      <c r="C323" s="2">
        <v>61</v>
      </c>
    </row>
    <row r="324" spans="1:3" x14ac:dyDescent="0.35">
      <c r="A324" s="2">
        <v>36434</v>
      </c>
      <c r="B324" s="2" t="s">
        <v>620</v>
      </c>
      <c r="C324" s="2">
        <v>61</v>
      </c>
    </row>
    <row r="325" spans="1:3" x14ac:dyDescent="0.35">
      <c r="A325" s="2">
        <v>36435</v>
      </c>
      <c r="B325" s="2" t="s">
        <v>621</v>
      </c>
      <c r="C325" s="2">
        <v>61</v>
      </c>
    </row>
    <row r="326" spans="1:3" x14ac:dyDescent="0.35">
      <c r="A326" s="2">
        <v>36448</v>
      </c>
      <c r="B326" s="2" t="s">
        <v>622</v>
      </c>
      <c r="C326" s="2">
        <v>61</v>
      </c>
    </row>
    <row r="327" spans="1:3" x14ac:dyDescent="0.35">
      <c r="A327" s="2">
        <v>36501</v>
      </c>
      <c r="B327" s="2" t="s">
        <v>624</v>
      </c>
      <c r="C327" s="2">
        <v>61</v>
      </c>
    </row>
    <row r="328" spans="1:3" x14ac:dyDescent="0.35">
      <c r="A328" s="2">
        <v>36502</v>
      </c>
      <c r="B328" s="2" t="s">
        <v>625</v>
      </c>
      <c r="C328" s="2">
        <v>61</v>
      </c>
    </row>
    <row r="329" spans="1:3" x14ac:dyDescent="0.35">
      <c r="A329" s="2">
        <v>36503</v>
      </c>
      <c r="B329" s="2" t="s">
        <v>626</v>
      </c>
      <c r="C329" s="2">
        <v>61</v>
      </c>
    </row>
    <row r="330" spans="1:3" x14ac:dyDescent="0.35">
      <c r="A330" s="2">
        <v>36504</v>
      </c>
      <c r="B330" s="2" t="s">
        <v>627</v>
      </c>
      <c r="C330" s="2">
        <v>61</v>
      </c>
    </row>
    <row r="331" spans="1:3" x14ac:dyDescent="0.35">
      <c r="A331" s="2">
        <v>36505</v>
      </c>
      <c r="B331" s="2" t="s">
        <v>628</v>
      </c>
      <c r="C331" s="2">
        <v>61</v>
      </c>
    </row>
    <row r="332" spans="1:3" x14ac:dyDescent="0.35">
      <c r="A332" s="2">
        <v>36506</v>
      </c>
      <c r="B332" s="2" t="s">
        <v>629</v>
      </c>
      <c r="C332" s="2">
        <v>61</v>
      </c>
    </row>
    <row r="333" spans="1:3" x14ac:dyDescent="0.35">
      <c r="A333" s="2">
        <v>36507</v>
      </c>
      <c r="B333" s="2" t="s">
        <v>630</v>
      </c>
      <c r="C333" s="2">
        <v>61</v>
      </c>
    </row>
    <row r="334" spans="1:3" x14ac:dyDescent="0.35">
      <c r="A334" s="2">
        <v>36508</v>
      </c>
      <c r="B334" s="2" t="s">
        <v>631</v>
      </c>
      <c r="C334" s="2">
        <v>61</v>
      </c>
    </row>
    <row r="335" spans="1:3" x14ac:dyDescent="0.35">
      <c r="A335" s="2">
        <v>36509</v>
      </c>
      <c r="B335" s="2" t="s">
        <v>632</v>
      </c>
      <c r="C335" s="2">
        <v>61</v>
      </c>
    </row>
    <row r="336" spans="1:3" x14ac:dyDescent="0.35">
      <c r="A336" s="2">
        <v>36510</v>
      </c>
      <c r="B336" s="2" t="s">
        <v>633</v>
      </c>
      <c r="C336" s="2">
        <v>61</v>
      </c>
    </row>
    <row r="337" spans="1:3" x14ac:dyDescent="0.35">
      <c r="A337" s="2">
        <v>36548</v>
      </c>
      <c r="B337" s="2" t="s">
        <v>634</v>
      </c>
      <c r="C337" s="2">
        <v>61</v>
      </c>
    </row>
    <row r="338" spans="1:3" x14ac:dyDescent="0.35">
      <c r="A338" s="2">
        <v>36601</v>
      </c>
      <c r="B338" s="2" t="s">
        <v>635</v>
      </c>
      <c r="C338" s="2">
        <v>61</v>
      </c>
    </row>
    <row r="339" spans="1:3" x14ac:dyDescent="0.35">
      <c r="A339" s="2">
        <v>36603</v>
      </c>
      <c r="B339" s="2" t="s">
        <v>636</v>
      </c>
      <c r="C339" s="2">
        <v>61</v>
      </c>
    </row>
    <row r="340" spans="1:3" x14ac:dyDescent="0.35">
      <c r="A340" s="2">
        <v>36605</v>
      </c>
      <c r="B340" s="2" t="s">
        <v>637</v>
      </c>
      <c r="C340" s="2">
        <v>61</v>
      </c>
    </row>
    <row r="341" spans="1:3" x14ac:dyDescent="0.35">
      <c r="A341" s="2">
        <v>36606</v>
      </c>
      <c r="B341" s="2" t="s">
        <v>638</v>
      </c>
      <c r="C341" s="2">
        <v>61</v>
      </c>
    </row>
    <row r="342" spans="1:3" x14ac:dyDescent="0.35">
      <c r="A342" s="2">
        <v>36607</v>
      </c>
      <c r="B342" s="2" t="s">
        <v>639</v>
      </c>
      <c r="C342" s="2">
        <v>61</v>
      </c>
    </row>
    <row r="343" spans="1:3" x14ac:dyDescent="0.35">
      <c r="A343" s="2">
        <v>36608</v>
      </c>
      <c r="B343" s="2" t="s">
        <v>640</v>
      </c>
      <c r="C343" s="2">
        <v>61</v>
      </c>
    </row>
    <row r="344" spans="1:3" x14ac:dyDescent="0.35">
      <c r="A344" s="2">
        <v>36609</v>
      </c>
      <c r="B344" s="2" t="s">
        <v>641</v>
      </c>
      <c r="C344" s="2">
        <v>61</v>
      </c>
    </row>
    <row r="345" spans="1:3" x14ac:dyDescent="0.35">
      <c r="A345" s="2">
        <v>36610</v>
      </c>
      <c r="B345" s="2" t="s">
        <v>642</v>
      </c>
      <c r="C345" s="2">
        <v>61</v>
      </c>
    </row>
    <row r="346" spans="1:3" x14ac:dyDescent="0.35">
      <c r="A346" s="2">
        <v>36611</v>
      </c>
      <c r="B346" s="2" t="s">
        <v>643</v>
      </c>
      <c r="C346" s="2">
        <v>61</v>
      </c>
    </row>
    <row r="347" spans="1:3" x14ac:dyDescent="0.35">
      <c r="A347" s="2">
        <v>36612</v>
      </c>
      <c r="B347" s="2" t="s">
        <v>644</v>
      </c>
      <c r="C347" s="2">
        <v>61</v>
      </c>
    </row>
    <row r="348" spans="1:3" x14ac:dyDescent="0.35">
      <c r="A348" s="2">
        <v>36613</v>
      </c>
      <c r="B348" s="2" t="s">
        <v>645</v>
      </c>
      <c r="C348" s="2">
        <v>61</v>
      </c>
    </row>
    <row r="349" spans="1:3" x14ac:dyDescent="0.35">
      <c r="A349" s="2">
        <v>36614</v>
      </c>
      <c r="B349" s="2" t="s">
        <v>646</v>
      </c>
      <c r="C349" s="2">
        <v>61</v>
      </c>
    </row>
    <row r="350" spans="1:3" x14ac:dyDescent="0.35">
      <c r="A350" s="2">
        <v>36615</v>
      </c>
      <c r="B350" s="2" t="s">
        <v>647</v>
      </c>
      <c r="C350" s="2">
        <v>61</v>
      </c>
    </row>
    <row r="351" spans="1:3" x14ac:dyDescent="0.35">
      <c r="A351" s="2">
        <v>36648</v>
      </c>
      <c r="B351" s="2" t="s">
        <v>648</v>
      </c>
      <c r="C351" s="2">
        <v>61</v>
      </c>
    </row>
    <row r="352" spans="1:3" x14ac:dyDescent="0.35">
      <c r="A352" s="2">
        <v>36701</v>
      </c>
      <c r="B352" s="2" t="s">
        <v>649</v>
      </c>
      <c r="C352" s="2">
        <v>61</v>
      </c>
    </row>
    <row r="353" spans="1:3" x14ac:dyDescent="0.35">
      <c r="A353" s="2">
        <v>36702</v>
      </c>
      <c r="B353" s="2" t="s">
        <v>650</v>
      </c>
      <c r="C353" s="2">
        <v>61</v>
      </c>
    </row>
    <row r="354" spans="1:3" x14ac:dyDescent="0.35">
      <c r="A354" s="2">
        <v>36703</v>
      </c>
      <c r="B354" s="2" t="s">
        <v>651</v>
      </c>
      <c r="C354" s="2">
        <v>61</v>
      </c>
    </row>
    <row r="355" spans="1:3" x14ac:dyDescent="0.35">
      <c r="A355" s="2">
        <v>36704</v>
      </c>
      <c r="B355" s="2" t="s">
        <v>652</v>
      </c>
      <c r="C355" s="2">
        <v>61</v>
      </c>
    </row>
    <row r="356" spans="1:3" x14ac:dyDescent="0.35">
      <c r="A356" s="2">
        <v>36705</v>
      </c>
      <c r="B356" s="2" t="s">
        <v>653</v>
      </c>
      <c r="C356" s="2">
        <v>61</v>
      </c>
    </row>
    <row r="357" spans="1:3" x14ac:dyDescent="0.35">
      <c r="A357" s="2">
        <v>36706</v>
      </c>
      <c r="B357" s="2" t="s">
        <v>654</v>
      </c>
      <c r="C357" s="2">
        <v>61</v>
      </c>
    </row>
    <row r="358" spans="1:3" x14ac:dyDescent="0.35">
      <c r="A358" s="2">
        <v>36707</v>
      </c>
      <c r="B358" s="2" t="s">
        <v>655</v>
      </c>
      <c r="C358" s="2">
        <v>61</v>
      </c>
    </row>
    <row r="359" spans="1:3" x14ac:dyDescent="0.35">
      <c r="A359" s="2">
        <v>36708</v>
      </c>
      <c r="B359" s="2" t="s">
        <v>656</v>
      </c>
      <c r="C359" s="2">
        <v>61</v>
      </c>
    </row>
    <row r="360" spans="1:3" x14ac:dyDescent="0.35">
      <c r="A360" s="2">
        <v>36709</v>
      </c>
      <c r="B360" s="2" t="s">
        <v>657</v>
      </c>
      <c r="C360" s="2">
        <v>61</v>
      </c>
    </row>
    <row r="361" spans="1:3" x14ac:dyDescent="0.35">
      <c r="A361" s="2">
        <v>36710</v>
      </c>
      <c r="B361" s="2" t="s">
        <v>658</v>
      </c>
      <c r="C361" s="2">
        <v>61</v>
      </c>
    </row>
    <row r="362" spans="1:3" x14ac:dyDescent="0.35">
      <c r="A362" s="2">
        <v>36711</v>
      </c>
      <c r="B362" s="2" t="s">
        <v>659</v>
      </c>
      <c r="C362" s="2">
        <v>61</v>
      </c>
    </row>
    <row r="363" spans="1:3" x14ac:dyDescent="0.35">
      <c r="A363" s="2">
        <v>36712</v>
      </c>
      <c r="B363" s="2" t="s">
        <v>660</v>
      </c>
      <c r="C363" s="2">
        <v>61</v>
      </c>
    </row>
    <row r="364" spans="1:3" x14ac:dyDescent="0.35">
      <c r="A364" s="2">
        <v>36713</v>
      </c>
      <c r="B364" s="2" t="s">
        <v>661</v>
      </c>
      <c r="C364" s="2">
        <v>61</v>
      </c>
    </row>
    <row r="365" spans="1:3" x14ac:dyDescent="0.35">
      <c r="A365" s="2">
        <v>36714</v>
      </c>
      <c r="B365" s="2" t="s">
        <v>662</v>
      </c>
      <c r="C365" s="2">
        <v>61</v>
      </c>
    </row>
    <row r="366" spans="1:3" x14ac:dyDescent="0.35">
      <c r="A366" s="2">
        <v>36715</v>
      </c>
      <c r="B366" s="2" t="s">
        <v>663</v>
      </c>
      <c r="C366" s="2">
        <v>61</v>
      </c>
    </row>
    <row r="367" spans="1:3" x14ac:dyDescent="0.35">
      <c r="A367" s="2">
        <v>36716</v>
      </c>
      <c r="B367" s="2" t="s">
        <v>664</v>
      </c>
      <c r="C367" s="2">
        <v>61</v>
      </c>
    </row>
    <row r="368" spans="1:3" x14ac:dyDescent="0.35">
      <c r="A368" s="2">
        <v>36717</v>
      </c>
      <c r="B368" s="2" t="s">
        <v>665</v>
      </c>
      <c r="C368" s="2">
        <v>61</v>
      </c>
    </row>
    <row r="369" spans="1:3" x14ac:dyDescent="0.35">
      <c r="A369" s="2">
        <v>36718</v>
      </c>
      <c r="B369" s="2" t="s">
        <v>666</v>
      </c>
      <c r="C369" s="2">
        <v>61</v>
      </c>
    </row>
    <row r="370" spans="1:3" x14ac:dyDescent="0.35">
      <c r="A370" s="2">
        <v>36719</v>
      </c>
      <c r="B370" s="2" t="s">
        <v>667</v>
      </c>
      <c r="C370" s="2">
        <v>61</v>
      </c>
    </row>
    <row r="371" spans="1:3" x14ac:dyDescent="0.35">
      <c r="A371" s="2">
        <v>36720</v>
      </c>
      <c r="B371" s="2" t="s">
        <v>668</v>
      </c>
      <c r="C371" s="2">
        <v>61</v>
      </c>
    </row>
    <row r="372" spans="1:3" x14ac:dyDescent="0.35">
      <c r="A372" s="2">
        <v>36748</v>
      </c>
      <c r="B372" s="2" t="s">
        <v>669</v>
      </c>
      <c r="C372" s="2">
        <v>61</v>
      </c>
    </row>
    <row r="373" spans="1:3" x14ac:dyDescent="0.35">
      <c r="A373" s="2">
        <v>36801</v>
      </c>
      <c r="B373" s="2" t="s">
        <v>670</v>
      </c>
      <c r="C373" s="2">
        <v>61</v>
      </c>
    </row>
    <row r="374" spans="1:3" x14ac:dyDescent="0.35">
      <c r="A374" s="2">
        <v>36802</v>
      </c>
      <c r="B374" s="2" t="s">
        <v>671</v>
      </c>
      <c r="C374" s="2">
        <v>61</v>
      </c>
    </row>
    <row r="375" spans="1:3" x14ac:dyDescent="0.35">
      <c r="A375" s="2">
        <v>36803</v>
      </c>
      <c r="B375" s="2" t="s">
        <v>672</v>
      </c>
      <c r="C375" s="2">
        <v>61</v>
      </c>
    </row>
    <row r="376" spans="1:3" x14ac:dyDescent="0.35">
      <c r="A376" s="2">
        <v>36804</v>
      </c>
      <c r="B376" s="2" t="s">
        <v>673</v>
      </c>
      <c r="C376" s="2">
        <v>61</v>
      </c>
    </row>
    <row r="377" spans="1:3" x14ac:dyDescent="0.35">
      <c r="A377" s="2">
        <v>36805</v>
      </c>
      <c r="B377" s="2" t="s">
        <v>674</v>
      </c>
      <c r="C377" s="2">
        <v>61</v>
      </c>
    </row>
    <row r="378" spans="1:3" x14ac:dyDescent="0.35">
      <c r="A378" s="2">
        <v>36806</v>
      </c>
      <c r="B378" s="2" t="s">
        <v>675</v>
      </c>
      <c r="C378" s="2">
        <v>61</v>
      </c>
    </row>
    <row r="379" spans="1:3" x14ac:dyDescent="0.35">
      <c r="A379" s="2">
        <v>36807</v>
      </c>
      <c r="B379" s="2" t="s">
        <v>676</v>
      </c>
      <c r="C379" s="2">
        <v>61</v>
      </c>
    </row>
    <row r="380" spans="1:3" x14ac:dyDescent="0.35">
      <c r="A380" s="2">
        <v>36808</v>
      </c>
      <c r="B380" s="2" t="s">
        <v>677</v>
      </c>
      <c r="C380" s="2">
        <v>61</v>
      </c>
    </row>
    <row r="381" spans="1:3" x14ac:dyDescent="0.35">
      <c r="A381" s="2">
        <v>36809</v>
      </c>
      <c r="B381" s="2" t="s">
        <v>678</v>
      </c>
      <c r="C381" s="2">
        <v>61</v>
      </c>
    </row>
    <row r="382" spans="1:3" x14ac:dyDescent="0.35">
      <c r="A382" s="2">
        <v>36810</v>
      </c>
      <c r="B382" s="2" t="s">
        <v>679</v>
      </c>
      <c r="C382" s="2">
        <v>61</v>
      </c>
    </row>
    <row r="383" spans="1:3" x14ac:dyDescent="0.35">
      <c r="A383" s="2">
        <v>36811</v>
      </c>
      <c r="B383" s="2" t="s">
        <v>680</v>
      </c>
      <c r="C383" s="2">
        <v>61</v>
      </c>
    </row>
    <row r="384" spans="1:3" x14ac:dyDescent="0.35">
      <c r="A384" s="2">
        <v>36812</v>
      </c>
      <c r="B384" s="2" t="s">
        <v>681</v>
      </c>
      <c r="C384" s="2">
        <v>61</v>
      </c>
    </row>
    <row r="385" spans="1:3" x14ac:dyDescent="0.35">
      <c r="A385" s="2">
        <v>36813</v>
      </c>
      <c r="B385" s="2" t="s">
        <v>682</v>
      </c>
      <c r="C385" s="2">
        <v>61</v>
      </c>
    </row>
    <row r="386" spans="1:3" x14ac:dyDescent="0.35">
      <c r="A386" s="2">
        <v>36814</v>
      </c>
      <c r="B386" s="2" t="s">
        <v>683</v>
      </c>
      <c r="C386" s="2">
        <v>61</v>
      </c>
    </row>
    <row r="387" spans="1:3" x14ac:dyDescent="0.35">
      <c r="A387" s="2">
        <v>36815</v>
      </c>
      <c r="B387" s="2" t="s">
        <v>684</v>
      </c>
      <c r="C387" s="2">
        <v>61</v>
      </c>
    </row>
    <row r="388" spans="1:3" x14ac:dyDescent="0.35">
      <c r="A388" s="2">
        <v>36816</v>
      </c>
      <c r="B388" s="2" t="s">
        <v>685</v>
      </c>
      <c r="C388" s="2">
        <v>61</v>
      </c>
    </row>
    <row r="389" spans="1:3" x14ac:dyDescent="0.35">
      <c r="A389" s="2">
        <v>36817</v>
      </c>
      <c r="B389" s="2" t="s">
        <v>686</v>
      </c>
      <c r="C389" s="2">
        <v>61</v>
      </c>
    </row>
    <row r="390" spans="1:3" x14ac:dyDescent="0.35">
      <c r="A390" s="2">
        <v>36848</v>
      </c>
      <c r="B390" s="2" t="s">
        <v>687</v>
      </c>
      <c r="C390" s="2">
        <v>61</v>
      </c>
    </row>
    <row r="391" spans="1:3" x14ac:dyDescent="0.35">
      <c r="A391" s="2">
        <v>37101</v>
      </c>
      <c r="B391" s="2" t="s">
        <v>688</v>
      </c>
      <c r="C391" s="2">
        <v>61</v>
      </c>
    </row>
    <row r="392" spans="1:3" x14ac:dyDescent="0.35">
      <c r="A392" s="2">
        <v>37201</v>
      </c>
      <c r="B392" s="2" t="s">
        <v>689</v>
      </c>
      <c r="C392" s="2">
        <v>61</v>
      </c>
    </row>
    <row r="393" spans="1:3" x14ac:dyDescent="0.35">
      <c r="A393" s="2">
        <v>37301</v>
      </c>
      <c r="B393" s="2" t="s">
        <v>690</v>
      </c>
      <c r="C393" s="2">
        <v>61</v>
      </c>
    </row>
    <row r="394" spans="1:3" x14ac:dyDescent="0.35">
      <c r="A394" s="2">
        <v>37401</v>
      </c>
      <c r="B394" s="2" t="s">
        <v>691</v>
      </c>
      <c r="C394" s="2">
        <v>61</v>
      </c>
    </row>
    <row r="395" spans="1:3" x14ac:dyDescent="0.35">
      <c r="A395" s="2">
        <v>37402</v>
      </c>
      <c r="B395" s="2" t="s">
        <v>692</v>
      </c>
      <c r="C395" s="2">
        <v>61</v>
      </c>
    </row>
    <row r="396" spans="1:3" x14ac:dyDescent="0.35">
      <c r="A396" s="2">
        <v>37403</v>
      </c>
      <c r="B396" s="2" t="s">
        <v>693</v>
      </c>
      <c r="C396" s="2">
        <v>61</v>
      </c>
    </row>
    <row r="397" spans="1:3" x14ac:dyDescent="0.35">
      <c r="A397" s="2">
        <v>37501</v>
      </c>
      <c r="B397" s="2" t="s">
        <v>694</v>
      </c>
      <c r="C397" s="2">
        <v>61</v>
      </c>
    </row>
    <row r="398" spans="1:3" x14ac:dyDescent="0.35">
      <c r="A398" s="2">
        <v>37601</v>
      </c>
      <c r="B398" s="2" t="s">
        <v>695</v>
      </c>
      <c r="C398" s="2">
        <v>61</v>
      </c>
    </row>
    <row r="399" spans="1:3" x14ac:dyDescent="0.35">
      <c r="A399" s="2">
        <v>37701</v>
      </c>
      <c r="B399" s="2" t="s">
        <v>696</v>
      </c>
      <c r="C399" s="2">
        <v>61</v>
      </c>
    </row>
    <row r="400" spans="1:3" x14ac:dyDescent="0.35">
      <c r="A400" s="2">
        <v>37702</v>
      </c>
      <c r="B400" s="2" t="s">
        <v>697</v>
      </c>
      <c r="C400" s="2">
        <v>61</v>
      </c>
    </row>
    <row r="401" spans="1:3" x14ac:dyDescent="0.35">
      <c r="A401" s="2">
        <v>37748</v>
      </c>
      <c r="B401" s="2" t="s">
        <v>698</v>
      </c>
      <c r="C401" s="2">
        <v>61</v>
      </c>
    </row>
    <row r="402" spans="1:3" x14ac:dyDescent="0.35">
      <c r="A402" s="2">
        <v>38001</v>
      </c>
      <c r="B402" s="2" t="s">
        <v>699</v>
      </c>
      <c r="C402" s="2">
        <v>61</v>
      </c>
    </row>
    <row r="403" spans="1:3" x14ac:dyDescent="0.35">
      <c r="A403" s="2">
        <v>38002</v>
      </c>
      <c r="B403" s="2" t="s">
        <v>700</v>
      </c>
      <c r="C403" s="2">
        <v>61</v>
      </c>
    </row>
    <row r="404" spans="1:3" x14ac:dyDescent="0.35">
      <c r="A404" s="2">
        <v>38003</v>
      </c>
      <c r="B404" s="2" t="s">
        <v>701</v>
      </c>
      <c r="C404" s="2">
        <v>61</v>
      </c>
    </row>
    <row r="405" spans="1:3" x14ac:dyDescent="0.35">
      <c r="A405" s="2">
        <v>38005</v>
      </c>
      <c r="B405" s="2" t="s">
        <v>702</v>
      </c>
      <c r="C405" s="2">
        <v>61</v>
      </c>
    </row>
    <row r="406" spans="1:3" x14ac:dyDescent="0.35">
      <c r="A406" s="2">
        <v>38006</v>
      </c>
      <c r="B406" s="2" t="s">
        <v>703</v>
      </c>
      <c r="C406" s="2">
        <v>61</v>
      </c>
    </row>
    <row r="407" spans="1:3" x14ac:dyDescent="0.35">
      <c r="A407" s="2">
        <v>38048</v>
      </c>
      <c r="B407" s="2" t="s">
        <v>704</v>
      </c>
      <c r="C407" s="2">
        <v>61</v>
      </c>
    </row>
    <row r="408" spans="1:3" x14ac:dyDescent="0.35">
      <c r="A408" s="2">
        <v>40601</v>
      </c>
      <c r="B408" s="2" t="s">
        <v>705</v>
      </c>
      <c r="C408" s="2">
        <v>61</v>
      </c>
    </row>
    <row r="409" spans="1:3" x14ac:dyDescent="0.35">
      <c r="A409" s="2">
        <v>41301</v>
      </c>
      <c r="B409" s="2" t="s">
        <v>706</v>
      </c>
      <c r="C409" s="2">
        <v>72</v>
      </c>
    </row>
    <row r="410" spans="1:3" x14ac:dyDescent="0.35">
      <c r="A410" s="2">
        <v>41348</v>
      </c>
      <c r="B410" s="2" t="s">
        <v>707</v>
      </c>
      <c r="C410" s="2">
        <v>72</v>
      </c>
    </row>
    <row r="411" spans="1:3" x14ac:dyDescent="0.35">
      <c r="A411" s="2">
        <v>41501</v>
      </c>
      <c r="B411" s="2" t="s">
        <v>708</v>
      </c>
      <c r="C411" s="2">
        <v>72</v>
      </c>
    </row>
    <row r="412" spans="1:3" x14ac:dyDescent="0.35">
      <c r="A412" s="2">
        <v>41502</v>
      </c>
      <c r="B412" s="2" t="s">
        <v>709</v>
      </c>
      <c r="C412" s="2">
        <v>72</v>
      </c>
    </row>
    <row r="413" spans="1:3" x14ac:dyDescent="0.35">
      <c r="A413" s="2">
        <v>43101</v>
      </c>
      <c r="B413" s="2" t="s">
        <v>710</v>
      </c>
      <c r="C413" s="2">
        <v>72</v>
      </c>
    </row>
    <row r="414" spans="1:3" x14ac:dyDescent="0.35">
      <c r="A414" s="2">
        <v>43201</v>
      </c>
      <c r="B414" s="2" t="s">
        <v>711</v>
      </c>
      <c r="C414" s="2">
        <v>72</v>
      </c>
    </row>
    <row r="415" spans="1:3" x14ac:dyDescent="0.35">
      <c r="A415" s="2">
        <v>43301</v>
      </c>
      <c r="B415" s="2" t="s">
        <v>712</v>
      </c>
      <c r="C415" s="2">
        <v>72</v>
      </c>
    </row>
    <row r="416" spans="1:3" x14ac:dyDescent="0.35">
      <c r="A416" s="2">
        <v>43401</v>
      </c>
      <c r="B416" s="2" t="s">
        <v>713</v>
      </c>
      <c r="C416" s="2">
        <v>72</v>
      </c>
    </row>
    <row r="417" spans="1:3" x14ac:dyDescent="0.35">
      <c r="A417" s="2">
        <v>43501</v>
      </c>
      <c r="B417" s="2" t="s">
        <v>714</v>
      </c>
      <c r="C417" s="2">
        <v>72</v>
      </c>
    </row>
    <row r="418" spans="1:3" x14ac:dyDescent="0.35">
      <c r="A418" s="2">
        <v>43502</v>
      </c>
      <c r="B418" s="2" t="s">
        <v>715</v>
      </c>
      <c r="C418" s="2">
        <v>72</v>
      </c>
    </row>
    <row r="419" spans="1:3" x14ac:dyDescent="0.35">
      <c r="A419" s="2">
        <v>44101</v>
      </c>
      <c r="B419" s="2" t="s">
        <v>716</v>
      </c>
      <c r="C419" s="2">
        <v>72</v>
      </c>
    </row>
    <row r="420" spans="1:3" x14ac:dyDescent="0.35">
      <c r="A420" s="2">
        <v>44201</v>
      </c>
      <c r="B420" s="2" t="s">
        <v>0</v>
      </c>
      <c r="C420" s="2">
        <v>72</v>
      </c>
    </row>
    <row r="421" spans="1:3" x14ac:dyDescent="0.35">
      <c r="A421" s="2">
        <v>44301</v>
      </c>
      <c r="B421" s="2" t="s">
        <v>1</v>
      </c>
      <c r="C421" s="2">
        <v>72</v>
      </c>
    </row>
    <row r="422" spans="1:3" x14ac:dyDescent="0.35">
      <c r="A422" s="2">
        <v>44348</v>
      </c>
      <c r="B422" s="2" t="s">
        <v>2</v>
      </c>
      <c r="C422" s="2">
        <v>72</v>
      </c>
    </row>
    <row r="423" spans="1:3" x14ac:dyDescent="0.35">
      <c r="A423" s="2">
        <v>44401</v>
      </c>
      <c r="B423" s="2" t="s">
        <v>3</v>
      </c>
      <c r="C423" s="2">
        <v>72</v>
      </c>
    </row>
    <row r="424" spans="1:3" x14ac:dyDescent="0.35">
      <c r="A424" s="2">
        <v>44501</v>
      </c>
      <c r="B424" s="2" t="s">
        <v>4</v>
      </c>
      <c r="C424" s="2">
        <v>72</v>
      </c>
    </row>
    <row r="425" spans="1:3" x14ac:dyDescent="0.35">
      <c r="A425" s="2">
        <v>46101</v>
      </c>
      <c r="B425" s="2" t="s">
        <v>5</v>
      </c>
      <c r="C425" s="2">
        <v>61</v>
      </c>
    </row>
    <row r="426" spans="1:3" x14ac:dyDescent="0.35">
      <c r="A426" s="2">
        <v>46201</v>
      </c>
      <c r="B426" s="2" t="s">
        <v>6</v>
      </c>
      <c r="C426" s="2">
        <v>61</v>
      </c>
    </row>
    <row r="427" spans="1:3" x14ac:dyDescent="0.35">
      <c r="A427" s="2">
        <v>46301</v>
      </c>
      <c r="B427" s="2" t="s">
        <v>7</v>
      </c>
      <c r="C427" s="2">
        <v>61</v>
      </c>
    </row>
    <row r="428" spans="1:3" x14ac:dyDescent="0.35">
      <c r="A428" s="2">
        <v>46302</v>
      </c>
      <c r="B428" s="2" t="s">
        <v>8</v>
      </c>
      <c r="C428" s="2">
        <v>61</v>
      </c>
    </row>
    <row r="429" spans="1:3" x14ac:dyDescent="0.35">
      <c r="A429" s="2">
        <v>46401</v>
      </c>
      <c r="B429" s="2" t="s">
        <v>9</v>
      </c>
      <c r="C429" s="2">
        <v>61</v>
      </c>
    </row>
    <row r="430" spans="1:3" x14ac:dyDescent="0.35">
      <c r="A430" s="2">
        <v>46501</v>
      </c>
      <c r="B430" s="2" t="s">
        <v>10</v>
      </c>
      <c r="C430" s="2">
        <v>61</v>
      </c>
    </row>
    <row r="431" spans="1:3" x14ac:dyDescent="0.35">
      <c r="A431" s="2">
        <v>46502</v>
      </c>
      <c r="B431" s="2" t="s">
        <v>11</v>
      </c>
      <c r="C431" s="2">
        <v>61</v>
      </c>
    </row>
    <row r="432" spans="1:3" x14ac:dyDescent="0.35">
      <c r="A432" s="2">
        <v>46503</v>
      </c>
      <c r="B432" s="2" t="s">
        <v>12</v>
      </c>
      <c r="C432" s="2">
        <v>61</v>
      </c>
    </row>
    <row r="433" spans="1:3" x14ac:dyDescent="0.35">
      <c r="A433" s="2">
        <v>46504</v>
      </c>
      <c r="B433" s="2" t="s">
        <v>13</v>
      </c>
      <c r="C433" s="2">
        <v>61</v>
      </c>
    </row>
    <row r="434" spans="1:3" x14ac:dyDescent="0.35">
      <c r="A434" s="2">
        <v>46505</v>
      </c>
      <c r="B434" s="2" t="s">
        <v>14</v>
      </c>
      <c r="C434" s="2">
        <v>61</v>
      </c>
    </row>
    <row r="435" spans="1:3" x14ac:dyDescent="0.35">
      <c r="A435" s="2">
        <v>46506</v>
      </c>
      <c r="B435" s="2" t="s">
        <v>15</v>
      </c>
      <c r="C435" s="2">
        <v>61</v>
      </c>
    </row>
    <row r="436" spans="1:3" x14ac:dyDescent="0.35">
      <c r="A436" s="2">
        <v>46548</v>
      </c>
      <c r="B436" s="2" t="s">
        <v>16</v>
      </c>
      <c r="C436" s="2">
        <v>61</v>
      </c>
    </row>
    <row r="437" spans="1:3" x14ac:dyDescent="0.35">
      <c r="A437" s="2">
        <v>46601</v>
      </c>
      <c r="B437" s="2" t="s">
        <v>17</v>
      </c>
      <c r="C437" s="2">
        <v>61</v>
      </c>
    </row>
    <row r="438" spans="1:3" x14ac:dyDescent="0.35">
      <c r="A438" s="2">
        <v>46602</v>
      </c>
      <c r="B438" s="2" t="s">
        <v>18</v>
      </c>
      <c r="C438" s="2">
        <v>61</v>
      </c>
    </row>
    <row r="439" spans="1:3" x14ac:dyDescent="0.35">
      <c r="A439" s="2">
        <v>46603</v>
      </c>
      <c r="B439" s="2" t="s">
        <v>19</v>
      </c>
      <c r="C439" s="2">
        <v>61</v>
      </c>
    </row>
    <row r="440" spans="1:3" x14ac:dyDescent="0.35">
      <c r="A440" s="2">
        <v>46604</v>
      </c>
      <c r="B440" s="2" t="s">
        <v>20</v>
      </c>
      <c r="C440" s="2">
        <v>61</v>
      </c>
    </row>
    <row r="441" spans="1:3" x14ac:dyDescent="0.35">
      <c r="A441" s="2">
        <v>46605</v>
      </c>
      <c r="B441" s="2" t="s">
        <v>21</v>
      </c>
      <c r="C441" s="2">
        <v>61</v>
      </c>
    </row>
    <row r="442" spans="1:3" x14ac:dyDescent="0.35">
      <c r="A442" s="2">
        <v>46606</v>
      </c>
      <c r="B442" s="2" t="s">
        <v>22</v>
      </c>
      <c r="C442" s="2">
        <v>61</v>
      </c>
    </row>
    <row r="443" spans="1:3" x14ac:dyDescent="0.35">
      <c r="A443" s="2">
        <v>46607</v>
      </c>
      <c r="B443" s="2" t="s">
        <v>23</v>
      </c>
      <c r="C443" s="2">
        <v>61</v>
      </c>
    </row>
    <row r="444" spans="1:3" x14ac:dyDescent="0.35">
      <c r="A444" s="2">
        <v>46608</v>
      </c>
      <c r="B444" s="2" t="s">
        <v>24</v>
      </c>
      <c r="C444" s="2">
        <v>61</v>
      </c>
    </row>
    <row r="445" spans="1:3" x14ac:dyDescent="0.35">
      <c r="A445" s="2">
        <v>46609</v>
      </c>
      <c r="B445" s="2" t="s">
        <v>25</v>
      </c>
      <c r="C445" s="2">
        <v>61</v>
      </c>
    </row>
    <row r="446" spans="1:3" x14ac:dyDescent="0.35">
      <c r="A446" s="2">
        <v>46648</v>
      </c>
      <c r="B446" s="2" t="s">
        <v>26</v>
      </c>
      <c r="C446" s="2">
        <v>61</v>
      </c>
    </row>
    <row r="447" spans="1:3" x14ac:dyDescent="0.35">
      <c r="A447" s="2">
        <v>46901</v>
      </c>
      <c r="B447" s="2" t="s">
        <v>27</v>
      </c>
      <c r="C447" s="2">
        <v>61</v>
      </c>
    </row>
    <row r="448" spans="1:3" x14ac:dyDescent="0.35">
      <c r="A448" s="2">
        <v>48101</v>
      </c>
      <c r="B448" s="2" t="s">
        <v>28</v>
      </c>
      <c r="C448" s="2">
        <v>61</v>
      </c>
    </row>
    <row r="449" spans="1:3" x14ac:dyDescent="0.35">
      <c r="A449" s="2">
        <v>48201</v>
      </c>
      <c r="B449" s="2" t="s">
        <v>29</v>
      </c>
      <c r="C449" s="2">
        <v>61</v>
      </c>
    </row>
    <row r="450" spans="1:3" x14ac:dyDescent="0.35">
      <c r="A450" s="2">
        <v>48301</v>
      </c>
      <c r="B450" s="2" t="s">
        <v>30</v>
      </c>
      <c r="C450" s="2">
        <v>61</v>
      </c>
    </row>
    <row r="451" spans="1:3" x14ac:dyDescent="0.35">
      <c r="A451" s="2">
        <v>48501</v>
      </c>
      <c r="B451" s="2" t="s">
        <v>31</v>
      </c>
      <c r="C451" s="2">
        <v>61</v>
      </c>
    </row>
    <row r="452" spans="1:3" x14ac:dyDescent="0.35">
      <c r="A452" s="2">
        <v>48502</v>
      </c>
      <c r="B452" s="2" t="s">
        <v>32</v>
      </c>
      <c r="C452" s="2">
        <v>61</v>
      </c>
    </row>
    <row r="453" spans="1:3" x14ac:dyDescent="0.35">
      <c r="A453" s="154">
        <v>48505</v>
      </c>
      <c r="B453" s="156" t="s">
        <v>852</v>
      </c>
      <c r="C453" s="2">
        <v>61</v>
      </c>
    </row>
    <row r="454" spans="1:3" x14ac:dyDescent="0.35">
      <c r="A454" s="2">
        <v>48506</v>
      </c>
      <c r="B454" s="2" t="s">
        <v>33</v>
      </c>
      <c r="C454" s="2">
        <v>61</v>
      </c>
    </row>
    <row r="455" spans="1:3" x14ac:dyDescent="0.35">
      <c r="A455" s="2">
        <v>48548</v>
      </c>
      <c r="B455" s="2" t="s">
        <v>34</v>
      </c>
      <c r="C455" s="2">
        <v>61</v>
      </c>
    </row>
    <row r="456" spans="1:3" x14ac:dyDescent="0.35">
      <c r="A456" s="2">
        <v>48901</v>
      </c>
      <c r="B456" s="2" t="s">
        <v>35</v>
      </c>
      <c r="C456" s="2">
        <v>61</v>
      </c>
    </row>
    <row r="457" spans="1:3" x14ac:dyDescent="0.35">
      <c r="A457" s="2">
        <v>49001</v>
      </c>
      <c r="B457" s="2" t="s">
        <v>36</v>
      </c>
      <c r="C457" s="2">
        <v>61</v>
      </c>
    </row>
    <row r="458" spans="1:3" x14ac:dyDescent="0.35">
      <c r="A458" s="2">
        <v>50651</v>
      </c>
      <c r="B458" s="2" t="s">
        <v>37</v>
      </c>
      <c r="C458" s="2">
        <v>80</v>
      </c>
    </row>
    <row r="459" spans="1:3" x14ac:dyDescent="0.35">
      <c r="A459" s="2">
        <v>51054</v>
      </c>
      <c r="B459" s="2" t="s">
        <v>38</v>
      </c>
      <c r="C459" s="2">
        <v>90</v>
      </c>
    </row>
    <row r="460" spans="1:3" x14ac:dyDescent="0.35">
      <c r="A460" s="2">
        <v>51251</v>
      </c>
      <c r="B460" s="2" t="s">
        <v>39</v>
      </c>
      <c r="C460" s="2">
        <v>90</v>
      </c>
    </row>
    <row r="461" spans="1:3" x14ac:dyDescent="0.35">
      <c r="A461" s="2">
        <v>51252</v>
      </c>
      <c r="B461" s="2" t="s">
        <v>40</v>
      </c>
      <c r="C461" s="2">
        <v>90</v>
      </c>
    </row>
    <row r="462" spans="1:3" x14ac:dyDescent="0.35">
      <c r="A462" s="2">
        <v>51253</v>
      </c>
      <c r="B462" s="2" t="s">
        <v>41</v>
      </c>
      <c r="C462" s="2">
        <v>90</v>
      </c>
    </row>
    <row r="463" spans="1:3" x14ac:dyDescent="0.35">
      <c r="A463" s="2">
        <v>51254</v>
      </c>
      <c r="B463" s="2" t="s">
        <v>42</v>
      </c>
      <c r="C463" s="2">
        <v>90</v>
      </c>
    </row>
    <row r="464" spans="1:3" x14ac:dyDescent="0.35">
      <c r="A464" s="2">
        <v>51255</v>
      </c>
      <c r="B464" s="2" t="s">
        <v>43</v>
      </c>
      <c r="C464" s="2">
        <v>90</v>
      </c>
    </row>
    <row r="465" spans="1:3" x14ac:dyDescent="0.35">
      <c r="A465" s="2">
        <v>51256</v>
      </c>
      <c r="B465" s="2" t="s">
        <v>44</v>
      </c>
      <c r="C465" s="2">
        <v>90</v>
      </c>
    </row>
    <row r="466" spans="1:3" x14ac:dyDescent="0.35">
      <c r="A466" s="2">
        <v>51451</v>
      </c>
      <c r="B466" s="2" t="s">
        <v>45</v>
      </c>
      <c r="C466" s="2">
        <v>90</v>
      </c>
    </row>
    <row r="467" spans="1:3" x14ac:dyDescent="0.35">
      <c r="A467" s="2">
        <v>52054</v>
      </c>
      <c r="B467" s="2" t="s">
        <v>46</v>
      </c>
      <c r="C467" s="2">
        <v>90</v>
      </c>
    </row>
    <row r="468" spans="1:3" x14ac:dyDescent="0.35">
      <c r="A468" s="2">
        <v>52251</v>
      </c>
      <c r="B468" s="2" t="s">
        <v>47</v>
      </c>
      <c r="C468" s="2">
        <v>90</v>
      </c>
    </row>
    <row r="469" spans="1:3" x14ac:dyDescent="0.35">
      <c r="A469" s="2">
        <v>52252</v>
      </c>
      <c r="B469" s="2" t="s">
        <v>48</v>
      </c>
      <c r="C469" s="2">
        <v>90</v>
      </c>
    </row>
    <row r="470" spans="1:3" x14ac:dyDescent="0.35">
      <c r="A470" s="2">
        <v>52253</v>
      </c>
      <c r="B470" s="2" t="s">
        <v>49</v>
      </c>
      <c r="C470" s="2">
        <v>90</v>
      </c>
    </row>
    <row r="471" spans="1:3" x14ac:dyDescent="0.35">
      <c r="A471" s="2">
        <v>52254</v>
      </c>
      <c r="B471" s="2" t="s">
        <v>50</v>
      </c>
      <c r="C471" s="2">
        <v>90</v>
      </c>
    </row>
    <row r="472" spans="1:3" x14ac:dyDescent="0.35">
      <c r="A472" s="2">
        <v>52255</v>
      </c>
      <c r="B472" s="2" t="s">
        <v>51</v>
      </c>
      <c r="C472" s="2">
        <v>90</v>
      </c>
    </row>
    <row r="473" spans="1:3" x14ac:dyDescent="0.35">
      <c r="A473" s="2">
        <v>56051</v>
      </c>
      <c r="B473" s="2" t="s">
        <v>52</v>
      </c>
      <c r="C473" s="2">
        <v>80</v>
      </c>
    </row>
    <row r="474" spans="1:3" x14ac:dyDescent="0.35">
      <c r="A474" s="2">
        <v>56052</v>
      </c>
      <c r="B474" s="2" t="s">
        <v>53</v>
      </c>
      <c r="C474" s="2">
        <v>80</v>
      </c>
    </row>
    <row r="475" spans="1:3" x14ac:dyDescent="0.35">
      <c r="A475" s="2">
        <v>56053</v>
      </c>
      <c r="B475" s="2" t="s">
        <v>54</v>
      </c>
      <c r="C475" s="2">
        <v>80</v>
      </c>
    </row>
    <row r="476" spans="1:3" x14ac:dyDescent="0.35">
      <c r="A476" s="2">
        <v>56054</v>
      </c>
      <c r="B476" s="2" t="s">
        <v>55</v>
      </c>
      <c r="C476" s="2">
        <v>80</v>
      </c>
    </row>
    <row r="477" spans="1:3" x14ac:dyDescent="0.35">
      <c r="A477" s="2">
        <v>56451</v>
      </c>
      <c r="B477" s="2" t="s">
        <v>56</v>
      </c>
      <c r="C477" s="2">
        <v>80</v>
      </c>
    </row>
    <row r="478" spans="1:3" x14ac:dyDescent="0.35">
      <c r="A478" s="2">
        <v>58051</v>
      </c>
      <c r="B478" s="2" t="s">
        <v>57</v>
      </c>
      <c r="C478" s="2">
        <v>80</v>
      </c>
    </row>
    <row r="479" spans="1:3" x14ac:dyDescent="0.35">
      <c r="A479" s="2">
        <v>58052</v>
      </c>
      <c r="B479" s="2" t="s">
        <v>58</v>
      </c>
      <c r="C479" s="2">
        <v>80</v>
      </c>
    </row>
    <row r="480" spans="1:3" x14ac:dyDescent="0.35">
      <c r="A480" s="2">
        <v>58053</v>
      </c>
      <c r="B480" s="2" t="s">
        <v>59</v>
      </c>
      <c r="C480" s="2">
        <v>80</v>
      </c>
    </row>
    <row r="481" spans="1:3" x14ac:dyDescent="0.35">
      <c r="A481" s="2">
        <v>58054</v>
      </c>
      <c r="B481" s="2" t="s">
        <v>60</v>
      </c>
      <c r="C481" s="2">
        <v>80</v>
      </c>
    </row>
    <row r="482" spans="1:3" x14ac:dyDescent="0.35">
      <c r="A482" s="2">
        <v>60651</v>
      </c>
      <c r="B482" s="2" t="s">
        <v>61</v>
      </c>
      <c r="C482" s="2">
        <v>80</v>
      </c>
    </row>
    <row r="483" spans="1:3" x14ac:dyDescent="0.35">
      <c r="A483" s="2">
        <v>61054</v>
      </c>
      <c r="B483" s="2" t="s">
        <v>62</v>
      </c>
      <c r="C483" s="2">
        <v>90</v>
      </c>
    </row>
    <row r="484" spans="1:3" x14ac:dyDescent="0.35">
      <c r="A484" s="2">
        <v>61551</v>
      </c>
      <c r="B484" s="2" t="s">
        <v>63</v>
      </c>
      <c r="C484" s="2">
        <v>90</v>
      </c>
    </row>
    <row r="485" spans="1:3" x14ac:dyDescent="0.35">
      <c r="A485" s="2">
        <v>61552</v>
      </c>
      <c r="B485" s="2" t="s">
        <v>64</v>
      </c>
      <c r="C485" s="2">
        <v>90</v>
      </c>
    </row>
    <row r="486" spans="1:3" x14ac:dyDescent="0.35">
      <c r="A486" s="2">
        <v>63054</v>
      </c>
      <c r="B486" s="2" t="s">
        <v>65</v>
      </c>
      <c r="C486" s="2">
        <v>90</v>
      </c>
    </row>
    <row r="487" spans="1:3" x14ac:dyDescent="0.35">
      <c r="A487" s="2">
        <v>63151</v>
      </c>
      <c r="B487" s="2" t="s">
        <v>66</v>
      </c>
      <c r="C487" s="2">
        <v>90</v>
      </c>
    </row>
    <row r="488" spans="1:3" x14ac:dyDescent="0.35">
      <c r="A488" s="2">
        <v>63251</v>
      </c>
      <c r="B488" s="2" t="s">
        <v>67</v>
      </c>
      <c r="C488" s="2">
        <v>90</v>
      </c>
    </row>
    <row r="489" spans="1:3" x14ac:dyDescent="0.35">
      <c r="A489" s="2">
        <v>63351</v>
      </c>
      <c r="B489" s="2" t="s">
        <v>68</v>
      </c>
      <c r="C489" s="2">
        <v>90</v>
      </c>
    </row>
    <row r="490" spans="1:3" x14ac:dyDescent="0.35">
      <c r="A490" s="2">
        <v>63451</v>
      </c>
      <c r="B490" s="2" t="s">
        <v>69</v>
      </c>
      <c r="C490" s="2">
        <v>90</v>
      </c>
    </row>
    <row r="491" spans="1:3" x14ac:dyDescent="0.35">
      <c r="A491" s="2">
        <v>63551</v>
      </c>
      <c r="B491" s="2" t="s">
        <v>70</v>
      </c>
      <c r="C491" s="2">
        <v>90</v>
      </c>
    </row>
    <row r="492" spans="1:3" x14ac:dyDescent="0.35">
      <c r="A492" s="2">
        <v>63552</v>
      </c>
      <c r="B492" s="2" t="s">
        <v>71</v>
      </c>
      <c r="C492" s="2">
        <v>90</v>
      </c>
    </row>
    <row r="493" spans="1:3" x14ac:dyDescent="0.35">
      <c r="A493" s="2">
        <v>64151</v>
      </c>
      <c r="B493" s="2" t="s">
        <v>72</v>
      </c>
      <c r="C493" s="2">
        <v>90</v>
      </c>
    </row>
    <row r="494" spans="1:3" x14ac:dyDescent="0.35">
      <c r="A494" s="2">
        <v>64251</v>
      </c>
      <c r="B494" s="2" t="s">
        <v>73</v>
      </c>
      <c r="C494" s="2">
        <v>90</v>
      </c>
    </row>
    <row r="495" spans="1:3" x14ac:dyDescent="0.35">
      <c r="A495" s="2">
        <v>64351</v>
      </c>
      <c r="B495" s="2" t="s">
        <v>74</v>
      </c>
      <c r="C495" s="2">
        <v>90</v>
      </c>
    </row>
    <row r="496" spans="1:3" x14ac:dyDescent="0.35">
      <c r="A496" s="2">
        <v>66151</v>
      </c>
      <c r="B496" s="2" t="s">
        <v>75</v>
      </c>
      <c r="C496" s="2">
        <v>80</v>
      </c>
    </row>
    <row r="497" spans="1:3" x14ac:dyDescent="0.35">
      <c r="A497" s="2">
        <v>66251</v>
      </c>
      <c r="B497" s="2" t="s">
        <v>76</v>
      </c>
      <c r="C497" s="2">
        <v>80</v>
      </c>
    </row>
    <row r="498" spans="1:3" x14ac:dyDescent="0.35">
      <c r="A498" s="2">
        <v>66351</v>
      </c>
      <c r="B498" s="2" t="s">
        <v>77</v>
      </c>
      <c r="C498" s="2">
        <v>80</v>
      </c>
    </row>
    <row r="499" spans="1:3" x14ac:dyDescent="0.35">
      <c r="A499" s="2">
        <v>66401</v>
      </c>
      <c r="B499" s="2" t="s">
        <v>78</v>
      </c>
      <c r="C499" s="2">
        <v>61</v>
      </c>
    </row>
    <row r="500" spans="1:3" x14ac:dyDescent="0.35">
      <c r="A500" s="2">
        <v>66451</v>
      </c>
      <c r="B500" s="2" t="s">
        <v>79</v>
      </c>
      <c r="C500" s="2">
        <v>80</v>
      </c>
    </row>
    <row r="501" spans="1:3" x14ac:dyDescent="0.35">
      <c r="A501" s="2">
        <v>66501</v>
      </c>
      <c r="B501" s="2" t="s">
        <v>80</v>
      </c>
      <c r="C501" s="2">
        <v>61</v>
      </c>
    </row>
    <row r="502" spans="1:3" x14ac:dyDescent="0.35">
      <c r="A502" s="2">
        <v>66551</v>
      </c>
      <c r="B502" s="2" t="s">
        <v>81</v>
      </c>
      <c r="C502" s="2">
        <v>80</v>
      </c>
    </row>
    <row r="503" spans="1:3" x14ac:dyDescent="0.35">
      <c r="A503" s="2">
        <v>66552</v>
      </c>
      <c r="B503" s="2" t="s">
        <v>82</v>
      </c>
      <c r="C503" s="2">
        <v>80</v>
      </c>
    </row>
    <row r="504" spans="1:3" x14ac:dyDescent="0.35">
      <c r="A504" s="2">
        <v>66701</v>
      </c>
      <c r="B504" s="2" t="s">
        <v>83</v>
      </c>
      <c r="C504" s="2">
        <v>61</v>
      </c>
    </row>
    <row r="505" spans="1:3" x14ac:dyDescent="0.35">
      <c r="A505" s="2">
        <v>66801</v>
      </c>
      <c r="B505" s="2" t="s">
        <v>84</v>
      </c>
      <c r="C505" s="2">
        <v>61</v>
      </c>
    </row>
    <row r="506" spans="1:3" x14ac:dyDescent="0.35">
      <c r="A506" s="2">
        <v>66951</v>
      </c>
      <c r="B506" s="2" t="s">
        <v>85</v>
      </c>
      <c r="C506" s="2">
        <v>80</v>
      </c>
    </row>
    <row r="507" spans="1:3" x14ac:dyDescent="0.35">
      <c r="A507" s="2">
        <v>66954</v>
      </c>
      <c r="B507" s="2" t="s">
        <v>86</v>
      </c>
      <c r="C507" s="2">
        <v>80</v>
      </c>
    </row>
    <row r="508" spans="1:3" x14ac:dyDescent="0.35">
      <c r="A508" s="2">
        <v>68151</v>
      </c>
      <c r="B508" s="2" t="s">
        <v>87</v>
      </c>
      <c r="C508" s="2">
        <v>80</v>
      </c>
    </row>
    <row r="509" spans="1:3" x14ac:dyDescent="0.35">
      <c r="A509" s="2">
        <v>68251</v>
      </c>
      <c r="B509" s="2" t="s">
        <v>88</v>
      </c>
      <c r="C509" s="2">
        <v>80</v>
      </c>
    </row>
    <row r="510" spans="1:3" x14ac:dyDescent="0.35">
      <c r="A510" s="2">
        <v>68351</v>
      </c>
      <c r="B510" s="2" t="s">
        <v>89</v>
      </c>
      <c r="C510" s="2">
        <v>80</v>
      </c>
    </row>
    <row r="511" spans="1:3" x14ac:dyDescent="0.35">
      <c r="A511" s="2">
        <v>68451</v>
      </c>
      <c r="B511" s="2" t="s">
        <v>90</v>
      </c>
      <c r="C511" s="2">
        <v>80</v>
      </c>
    </row>
    <row r="512" spans="1:3" x14ac:dyDescent="0.35">
      <c r="A512" s="2">
        <v>68551</v>
      </c>
      <c r="B512" s="2" t="s">
        <v>91</v>
      </c>
      <c r="C512" s="2">
        <v>80</v>
      </c>
    </row>
    <row r="513" spans="1:3" x14ac:dyDescent="0.35">
      <c r="A513" s="2">
        <v>68951</v>
      </c>
      <c r="B513" s="2" t="s">
        <v>92</v>
      </c>
      <c r="C513" s="2">
        <v>80</v>
      </c>
    </row>
    <row r="514" spans="1:3" x14ac:dyDescent="0.35">
      <c r="A514" s="2">
        <v>68954</v>
      </c>
      <c r="B514" s="2" t="s">
        <v>93</v>
      </c>
      <c r="C514" s="2">
        <v>80</v>
      </c>
    </row>
    <row r="515" spans="1:3" x14ac:dyDescent="0.35">
      <c r="A515" s="2">
        <v>70151</v>
      </c>
      <c r="B515" s="2" t="s">
        <v>94</v>
      </c>
      <c r="C515" s="2">
        <v>91</v>
      </c>
    </row>
    <row r="516" spans="1:3" x14ac:dyDescent="0.35">
      <c r="A516" s="2">
        <v>70152</v>
      </c>
      <c r="B516" s="2" t="s">
        <v>95</v>
      </c>
      <c r="C516" s="2">
        <v>91</v>
      </c>
    </row>
    <row r="517" spans="1:3" x14ac:dyDescent="0.35">
      <c r="A517" s="2">
        <v>70651</v>
      </c>
      <c r="B517" s="2" t="s">
        <v>96</v>
      </c>
      <c r="C517" s="2">
        <v>81</v>
      </c>
    </row>
    <row r="518" spans="1:3" x14ac:dyDescent="0.35">
      <c r="A518" s="2">
        <v>71151</v>
      </c>
      <c r="B518" s="2" t="s">
        <v>118</v>
      </c>
      <c r="C518" s="2">
        <v>91</v>
      </c>
    </row>
    <row r="519" spans="1:3" x14ac:dyDescent="0.35">
      <c r="A519" s="2">
        <v>71152</v>
      </c>
      <c r="B519" s="2" t="s">
        <v>129</v>
      </c>
      <c r="C519" s="2">
        <v>91</v>
      </c>
    </row>
    <row r="520" spans="1:3" x14ac:dyDescent="0.35">
      <c r="A520" s="2">
        <v>71153</v>
      </c>
      <c r="B520" s="2" t="s">
        <v>130</v>
      </c>
      <c r="C520" s="2">
        <v>91</v>
      </c>
    </row>
    <row r="521" spans="1:3" x14ac:dyDescent="0.35">
      <c r="A521" s="2">
        <v>71154</v>
      </c>
      <c r="B521" s="2" t="s">
        <v>131</v>
      </c>
      <c r="C521" s="2">
        <v>91</v>
      </c>
    </row>
    <row r="522" spans="1:3" x14ac:dyDescent="0.35">
      <c r="A522" s="2">
        <v>71155</v>
      </c>
      <c r="B522" s="2" t="s">
        <v>132</v>
      </c>
      <c r="C522" s="2">
        <v>91</v>
      </c>
    </row>
    <row r="523" spans="1:3" x14ac:dyDescent="0.35">
      <c r="A523" s="2">
        <v>71156</v>
      </c>
      <c r="B523" s="2" t="s">
        <v>133</v>
      </c>
      <c r="C523" s="2">
        <v>91</v>
      </c>
    </row>
    <row r="524" spans="1:3" x14ac:dyDescent="0.35">
      <c r="A524" s="2">
        <v>71157</v>
      </c>
      <c r="B524" s="2" t="s">
        <v>134</v>
      </c>
      <c r="C524" s="2">
        <v>91</v>
      </c>
    </row>
    <row r="525" spans="1:3" x14ac:dyDescent="0.35">
      <c r="A525" s="2">
        <v>71158</v>
      </c>
      <c r="B525" s="2" t="s">
        <v>135</v>
      </c>
      <c r="C525" s="2">
        <v>91</v>
      </c>
    </row>
    <row r="526" spans="1:3" x14ac:dyDescent="0.35">
      <c r="A526" s="2">
        <v>71159</v>
      </c>
      <c r="B526" s="2" t="s">
        <v>136</v>
      </c>
      <c r="C526" s="2">
        <v>91</v>
      </c>
    </row>
    <row r="527" spans="1:3" x14ac:dyDescent="0.35">
      <c r="A527" s="2">
        <v>71160</v>
      </c>
      <c r="B527" s="2" t="s">
        <v>137</v>
      </c>
      <c r="C527" s="2">
        <v>91</v>
      </c>
    </row>
    <row r="528" spans="1:3" x14ac:dyDescent="0.35">
      <c r="A528" s="2">
        <v>71161</v>
      </c>
      <c r="B528" s="2" t="s">
        <v>138</v>
      </c>
      <c r="C528" s="2">
        <v>91</v>
      </c>
    </row>
    <row r="529" spans="1:3" x14ac:dyDescent="0.35">
      <c r="A529" s="2">
        <v>71162</v>
      </c>
      <c r="B529" s="2" t="s">
        <v>139</v>
      </c>
      <c r="C529" s="2">
        <v>91</v>
      </c>
    </row>
    <row r="530" spans="1:3" x14ac:dyDescent="0.35">
      <c r="A530" s="2">
        <v>71251</v>
      </c>
      <c r="B530" s="2" t="s">
        <v>140</v>
      </c>
      <c r="C530" s="2">
        <v>91</v>
      </c>
    </row>
    <row r="531" spans="1:3" x14ac:dyDescent="0.35">
      <c r="A531" s="2">
        <v>71252</v>
      </c>
      <c r="B531" s="2" t="s">
        <v>141</v>
      </c>
      <c r="C531" s="2">
        <v>91</v>
      </c>
    </row>
    <row r="532" spans="1:3" x14ac:dyDescent="0.35">
      <c r="A532" s="2">
        <v>71253</v>
      </c>
      <c r="B532" s="2" t="s">
        <v>142</v>
      </c>
      <c r="C532" s="2">
        <v>91</v>
      </c>
    </row>
    <row r="533" spans="1:3" x14ac:dyDescent="0.35">
      <c r="A533" s="2">
        <v>71254</v>
      </c>
      <c r="B533" s="2" t="s">
        <v>143</v>
      </c>
      <c r="C533" s="2">
        <v>91</v>
      </c>
    </row>
    <row r="534" spans="1:3" x14ac:dyDescent="0.35">
      <c r="A534" s="2">
        <v>71255</v>
      </c>
      <c r="B534" s="2" t="s">
        <v>144</v>
      </c>
      <c r="C534" s="2">
        <v>91</v>
      </c>
    </row>
    <row r="535" spans="1:3" x14ac:dyDescent="0.35">
      <c r="A535" s="2">
        <v>71256</v>
      </c>
      <c r="B535" s="2" t="s">
        <v>145</v>
      </c>
      <c r="C535" s="2">
        <v>91</v>
      </c>
    </row>
    <row r="536" spans="1:3" x14ac:dyDescent="0.35">
      <c r="A536" s="2">
        <v>71260</v>
      </c>
      <c r="B536" s="2" t="s">
        <v>146</v>
      </c>
      <c r="C536" s="2">
        <v>91</v>
      </c>
    </row>
    <row r="537" spans="1:3" x14ac:dyDescent="0.35">
      <c r="A537" s="2">
        <v>72151</v>
      </c>
      <c r="B537" s="2" t="s">
        <v>147</v>
      </c>
      <c r="C537" s="2">
        <v>91</v>
      </c>
    </row>
    <row r="538" spans="1:3" x14ac:dyDescent="0.35">
      <c r="A538" s="2">
        <v>72152</v>
      </c>
      <c r="B538" s="2" t="s">
        <v>148</v>
      </c>
      <c r="C538" s="2">
        <v>91</v>
      </c>
    </row>
    <row r="539" spans="1:3" x14ac:dyDescent="0.35">
      <c r="A539" s="2">
        <v>72153</v>
      </c>
      <c r="B539" s="2" t="s">
        <v>149</v>
      </c>
      <c r="C539" s="2">
        <v>91</v>
      </c>
    </row>
    <row r="540" spans="1:3" x14ac:dyDescent="0.35">
      <c r="A540" s="2">
        <v>72154</v>
      </c>
      <c r="B540" s="2" t="s">
        <v>150</v>
      </c>
      <c r="C540" s="2">
        <v>91</v>
      </c>
    </row>
    <row r="541" spans="1:3" x14ac:dyDescent="0.35">
      <c r="A541" s="2">
        <v>72155</v>
      </c>
      <c r="B541" s="2" t="s">
        <v>151</v>
      </c>
      <c r="C541" s="2">
        <v>91</v>
      </c>
    </row>
    <row r="542" spans="1:3" x14ac:dyDescent="0.35">
      <c r="A542" s="2">
        <v>72156</v>
      </c>
      <c r="B542" s="2" t="s">
        <v>152</v>
      </c>
      <c r="C542" s="2">
        <v>91</v>
      </c>
    </row>
    <row r="543" spans="1:3" x14ac:dyDescent="0.35">
      <c r="A543" s="2">
        <v>72157</v>
      </c>
      <c r="B543" s="2" t="s">
        <v>153</v>
      </c>
      <c r="C543" s="2">
        <v>91</v>
      </c>
    </row>
    <row r="544" spans="1:3" x14ac:dyDescent="0.35">
      <c r="A544" s="2">
        <v>72158</v>
      </c>
      <c r="B544" s="2" t="s">
        <v>154</v>
      </c>
      <c r="C544" s="2">
        <v>91</v>
      </c>
    </row>
    <row r="545" spans="1:3" x14ac:dyDescent="0.35">
      <c r="A545" s="2">
        <v>72160</v>
      </c>
      <c r="B545" s="2" t="s">
        <v>155</v>
      </c>
      <c r="C545" s="2">
        <v>91</v>
      </c>
    </row>
    <row r="546" spans="1:3" x14ac:dyDescent="0.35">
      <c r="A546" s="2">
        <v>72162</v>
      </c>
      <c r="B546" s="2" t="s">
        <v>156</v>
      </c>
      <c r="C546" s="2">
        <v>91</v>
      </c>
    </row>
    <row r="547" spans="1:3" x14ac:dyDescent="0.35">
      <c r="A547" s="2">
        <v>72251</v>
      </c>
      <c r="B547" s="2" t="s">
        <v>157</v>
      </c>
      <c r="C547" s="2">
        <v>91</v>
      </c>
    </row>
    <row r="548" spans="1:3" x14ac:dyDescent="0.35">
      <c r="A548" s="2">
        <v>72252</v>
      </c>
      <c r="B548" s="2" t="s">
        <v>158</v>
      </c>
      <c r="C548" s="2">
        <v>91</v>
      </c>
    </row>
    <row r="549" spans="1:3" x14ac:dyDescent="0.35">
      <c r="A549" s="2">
        <v>72253</v>
      </c>
      <c r="B549" s="2" t="s">
        <v>159</v>
      </c>
      <c r="C549" s="2">
        <v>91</v>
      </c>
    </row>
    <row r="550" spans="1:3" x14ac:dyDescent="0.35">
      <c r="A550" s="2">
        <v>72254</v>
      </c>
      <c r="B550" s="2" t="s">
        <v>160</v>
      </c>
      <c r="C550" s="2">
        <v>91</v>
      </c>
    </row>
    <row r="551" spans="1:3" x14ac:dyDescent="0.35">
      <c r="A551" s="2">
        <v>72255</v>
      </c>
      <c r="B551" s="2" t="s">
        <v>161</v>
      </c>
      <c r="C551" s="2">
        <v>91</v>
      </c>
    </row>
    <row r="552" spans="1:3" x14ac:dyDescent="0.35">
      <c r="A552" s="2">
        <v>72256</v>
      </c>
      <c r="B552" s="2" t="s">
        <v>162</v>
      </c>
      <c r="C552" s="2">
        <v>91</v>
      </c>
    </row>
    <row r="553" spans="1:3" x14ac:dyDescent="0.35">
      <c r="A553" s="2">
        <v>72260</v>
      </c>
      <c r="B553" s="2" t="s">
        <v>163</v>
      </c>
      <c r="C553" s="2">
        <v>91</v>
      </c>
    </row>
    <row r="554" spans="1:3" x14ac:dyDescent="0.35">
      <c r="A554" s="2">
        <v>72351</v>
      </c>
      <c r="B554" s="2" t="s">
        <v>164</v>
      </c>
      <c r="C554" s="2">
        <v>91</v>
      </c>
    </row>
    <row r="555" spans="1:3" x14ac:dyDescent="0.35">
      <c r="A555" s="2">
        <v>72352</v>
      </c>
      <c r="B555" s="2" t="s">
        <v>165</v>
      </c>
      <c r="C555" s="2">
        <v>91</v>
      </c>
    </row>
    <row r="556" spans="1:3" x14ac:dyDescent="0.35">
      <c r="A556" s="2">
        <v>72353</v>
      </c>
      <c r="B556" s="2" t="s">
        <v>166</v>
      </c>
      <c r="C556" s="2">
        <v>91</v>
      </c>
    </row>
    <row r="557" spans="1:3" x14ac:dyDescent="0.35">
      <c r="A557" s="2">
        <v>72354</v>
      </c>
      <c r="B557" s="2" t="s">
        <v>177</v>
      </c>
      <c r="C557" s="2">
        <v>91</v>
      </c>
    </row>
    <row r="558" spans="1:3" x14ac:dyDescent="0.35">
      <c r="A558" s="2">
        <v>72355</v>
      </c>
      <c r="B558" s="2" t="s">
        <v>178</v>
      </c>
      <c r="C558" s="2">
        <v>91</v>
      </c>
    </row>
    <row r="559" spans="1:3" x14ac:dyDescent="0.35">
      <c r="A559" s="2">
        <v>72356</v>
      </c>
      <c r="B559" s="2" t="s">
        <v>179</v>
      </c>
      <c r="C559" s="2">
        <v>91</v>
      </c>
    </row>
    <row r="560" spans="1:3" x14ac:dyDescent="0.35">
      <c r="A560" s="2">
        <v>72360</v>
      </c>
      <c r="B560" s="2" t="s">
        <v>180</v>
      </c>
      <c r="C560" s="2">
        <v>91</v>
      </c>
    </row>
    <row r="561" spans="1:3" x14ac:dyDescent="0.35">
      <c r="A561" s="2">
        <v>72451</v>
      </c>
      <c r="B561" s="2" t="s">
        <v>181</v>
      </c>
      <c r="C561" s="2">
        <v>91</v>
      </c>
    </row>
    <row r="562" spans="1:3" x14ac:dyDescent="0.35">
      <c r="A562" s="2">
        <v>72452</v>
      </c>
      <c r="B562" s="2" t="s">
        <v>182</v>
      </c>
      <c r="C562" s="2">
        <v>91</v>
      </c>
    </row>
    <row r="563" spans="1:3" x14ac:dyDescent="0.35">
      <c r="A563" s="2">
        <v>72453</v>
      </c>
      <c r="B563" s="2" t="s">
        <v>183</v>
      </c>
      <c r="C563" s="2">
        <v>91</v>
      </c>
    </row>
    <row r="564" spans="1:3" x14ac:dyDescent="0.35">
      <c r="A564" s="2">
        <v>72454</v>
      </c>
      <c r="B564" s="2" t="s">
        <v>184</v>
      </c>
      <c r="C564" s="2">
        <v>91</v>
      </c>
    </row>
    <row r="565" spans="1:3" x14ac:dyDescent="0.35">
      <c r="A565" s="2">
        <v>72455</v>
      </c>
      <c r="B565" s="2" t="s">
        <v>185</v>
      </c>
      <c r="C565" s="2">
        <v>91</v>
      </c>
    </row>
    <row r="566" spans="1:3" x14ac:dyDescent="0.35">
      <c r="A566" s="2">
        <v>72456</v>
      </c>
      <c r="B566" s="2" t="s">
        <v>186</v>
      </c>
      <c r="C566" s="2">
        <v>91</v>
      </c>
    </row>
    <row r="567" spans="1:3" x14ac:dyDescent="0.35">
      <c r="A567" s="2">
        <v>72460</v>
      </c>
      <c r="B567" s="2" t="s">
        <v>187</v>
      </c>
      <c r="C567" s="2">
        <v>91</v>
      </c>
    </row>
    <row r="568" spans="1:3" x14ac:dyDescent="0.35">
      <c r="A568" s="2">
        <v>72551</v>
      </c>
      <c r="B568" s="2" t="s">
        <v>188</v>
      </c>
      <c r="C568" s="2">
        <v>91</v>
      </c>
    </row>
    <row r="569" spans="1:3" x14ac:dyDescent="0.35">
      <c r="A569" s="2">
        <v>72552</v>
      </c>
      <c r="B569" s="2" t="s">
        <v>189</v>
      </c>
      <c r="C569" s="2">
        <v>91</v>
      </c>
    </row>
    <row r="570" spans="1:3" x14ac:dyDescent="0.35">
      <c r="A570" s="2">
        <v>72553</v>
      </c>
      <c r="B570" s="2" t="s">
        <v>190</v>
      </c>
      <c r="C570" s="2">
        <v>91</v>
      </c>
    </row>
    <row r="571" spans="1:3" x14ac:dyDescent="0.35">
      <c r="A571" s="2">
        <v>72554</v>
      </c>
      <c r="B571" s="2" t="s">
        <v>191</v>
      </c>
      <c r="C571" s="2">
        <v>91</v>
      </c>
    </row>
    <row r="572" spans="1:3" x14ac:dyDescent="0.35">
      <c r="A572" s="2">
        <v>72555</v>
      </c>
      <c r="B572" s="2" t="s">
        <v>192</v>
      </c>
      <c r="C572" s="2">
        <v>91</v>
      </c>
    </row>
    <row r="573" spans="1:3" x14ac:dyDescent="0.35">
      <c r="A573" s="2">
        <v>72556</v>
      </c>
      <c r="B573" s="2" t="s">
        <v>193</v>
      </c>
      <c r="C573" s="2">
        <v>91</v>
      </c>
    </row>
    <row r="574" spans="1:3" x14ac:dyDescent="0.35">
      <c r="A574" s="2">
        <v>72557</v>
      </c>
      <c r="B574" s="2" t="s">
        <v>194</v>
      </c>
      <c r="C574" s="2">
        <v>91</v>
      </c>
    </row>
    <row r="575" spans="1:3" x14ac:dyDescent="0.35">
      <c r="A575" s="2">
        <v>72558</v>
      </c>
      <c r="B575" s="2" t="s">
        <v>195</v>
      </c>
      <c r="C575" s="2">
        <v>91</v>
      </c>
    </row>
    <row r="576" spans="1:3" x14ac:dyDescent="0.35">
      <c r="A576" s="2">
        <v>72560</v>
      </c>
      <c r="B576" s="2" t="s">
        <v>196</v>
      </c>
      <c r="C576" s="2">
        <v>91</v>
      </c>
    </row>
    <row r="577" spans="1:3" x14ac:dyDescent="0.35">
      <c r="A577" s="2">
        <v>72562</v>
      </c>
      <c r="B577" s="2" t="s">
        <v>197</v>
      </c>
      <c r="C577" s="2">
        <v>91</v>
      </c>
    </row>
    <row r="578" spans="1:3" x14ac:dyDescent="0.35">
      <c r="A578" s="2">
        <v>73151</v>
      </c>
      <c r="B578" s="2" t="s">
        <v>198</v>
      </c>
      <c r="C578" s="2">
        <v>91</v>
      </c>
    </row>
    <row r="579" spans="1:3" x14ac:dyDescent="0.35">
      <c r="A579" s="2">
        <v>73152</v>
      </c>
      <c r="B579" s="2" t="s">
        <v>199</v>
      </c>
      <c r="C579" s="2">
        <v>91</v>
      </c>
    </row>
    <row r="580" spans="1:3" x14ac:dyDescent="0.35">
      <c r="A580" s="2">
        <v>73153</v>
      </c>
      <c r="B580" s="2" t="s">
        <v>200</v>
      </c>
      <c r="C580" s="2">
        <v>91</v>
      </c>
    </row>
    <row r="581" spans="1:3" x14ac:dyDescent="0.35">
      <c r="A581" s="2">
        <v>73160</v>
      </c>
      <c r="B581" s="2" t="s">
        <v>201</v>
      </c>
      <c r="C581" s="2">
        <v>91</v>
      </c>
    </row>
    <row r="582" spans="1:3" x14ac:dyDescent="0.35">
      <c r="A582" s="2">
        <v>73251</v>
      </c>
      <c r="B582" s="2" t="s">
        <v>202</v>
      </c>
      <c r="C582" s="2">
        <v>91</v>
      </c>
    </row>
    <row r="583" spans="1:3" x14ac:dyDescent="0.35">
      <c r="A583" s="2">
        <v>73252</v>
      </c>
      <c r="B583" s="2" t="s">
        <v>203</v>
      </c>
      <c r="C583" s="2">
        <v>91</v>
      </c>
    </row>
    <row r="584" spans="1:3" x14ac:dyDescent="0.35">
      <c r="A584" s="2">
        <v>73253</v>
      </c>
      <c r="B584" s="2" t="s">
        <v>204</v>
      </c>
      <c r="C584" s="2">
        <v>91</v>
      </c>
    </row>
    <row r="585" spans="1:3" x14ac:dyDescent="0.35">
      <c r="A585" s="2">
        <v>73254</v>
      </c>
      <c r="B585" s="2" t="s">
        <v>205</v>
      </c>
      <c r="C585" s="2">
        <v>91</v>
      </c>
    </row>
    <row r="586" spans="1:3" x14ac:dyDescent="0.35">
      <c r="A586" s="2">
        <v>73255</v>
      </c>
      <c r="B586" s="2" t="s">
        <v>206</v>
      </c>
      <c r="C586" s="2">
        <v>91</v>
      </c>
    </row>
    <row r="587" spans="1:3" x14ac:dyDescent="0.35">
      <c r="A587" s="2">
        <v>73256</v>
      </c>
      <c r="B587" s="2" t="s">
        <v>207</v>
      </c>
      <c r="C587" s="2">
        <v>91</v>
      </c>
    </row>
    <row r="588" spans="1:3" x14ac:dyDescent="0.35">
      <c r="A588" s="2">
        <v>73260</v>
      </c>
      <c r="B588" s="2" t="s">
        <v>208</v>
      </c>
      <c r="C588" s="2">
        <v>91</v>
      </c>
    </row>
    <row r="589" spans="1:3" x14ac:dyDescent="0.35">
      <c r="A589" s="2">
        <v>73351</v>
      </c>
      <c r="B589" s="2" t="s">
        <v>209</v>
      </c>
      <c r="C589" s="2">
        <v>91</v>
      </c>
    </row>
    <row r="590" spans="1:3" x14ac:dyDescent="0.35">
      <c r="A590" s="2">
        <v>73360</v>
      </c>
      <c r="B590" s="2" t="s">
        <v>210</v>
      </c>
      <c r="C590" s="2">
        <v>91</v>
      </c>
    </row>
    <row r="591" spans="1:3" x14ac:dyDescent="0.35">
      <c r="A591" s="2">
        <v>73451</v>
      </c>
      <c r="B591" s="2" t="s">
        <v>211</v>
      </c>
      <c r="C591" s="2">
        <v>91</v>
      </c>
    </row>
    <row r="592" spans="1:3" x14ac:dyDescent="0.35">
      <c r="A592" s="2">
        <v>73460</v>
      </c>
      <c r="B592" s="2" t="s">
        <v>212</v>
      </c>
      <c r="C592" s="2">
        <v>91</v>
      </c>
    </row>
    <row r="593" spans="1:3" x14ac:dyDescent="0.35">
      <c r="A593" s="2">
        <v>73551</v>
      </c>
      <c r="B593" s="2" t="s">
        <v>213</v>
      </c>
      <c r="C593" s="2">
        <v>91</v>
      </c>
    </row>
    <row r="594" spans="1:3" x14ac:dyDescent="0.35">
      <c r="A594" s="2">
        <v>73552</v>
      </c>
      <c r="B594" s="2" t="s">
        <v>214</v>
      </c>
      <c r="C594" s="2">
        <v>91</v>
      </c>
    </row>
    <row r="595" spans="1:3" x14ac:dyDescent="0.35">
      <c r="A595" s="2">
        <v>73553</v>
      </c>
      <c r="B595" s="2" t="s">
        <v>215</v>
      </c>
      <c r="C595" s="2">
        <v>91</v>
      </c>
    </row>
    <row r="596" spans="1:3" x14ac:dyDescent="0.35">
      <c r="A596" s="2">
        <v>73554</v>
      </c>
      <c r="B596" s="2" t="s">
        <v>216</v>
      </c>
      <c r="C596" s="2">
        <v>91</v>
      </c>
    </row>
    <row r="597" spans="1:3" x14ac:dyDescent="0.35">
      <c r="A597" s="2">
        <v>73555</v>
      </c>
      <c r="B597" s="2" t="s">
        <v>217</v>
      </c>
      <c r="C597" s="2">
        <v>91</v>
      </c>
    </row>
    <row r="598" spans="1:3" x14ac:dyDescent="0.35">
      <c r="A598" s="2">
        <v>73556</v>
      </c>
      <c r="B598" s="2" t="s">
        <v>218</v>
      </c>
      <c r="C598" s="2">
        <v>91</v>
      </c>
    </row>
    <row r="599" spans="1:3" x14ac:dyDescent="0.35">
      <c r="A599" s="2">
        <v>73557</v>
      </c>
      <c r="B599" s="2" t="s">
        <v>219</v>
      </c>
      <c r="C599" s="2">
        <v>91</v>
      </c>
    </row>
    <row r="600" spans="1:3" x14ac:dyDescent="0.35">
      <c r="A600" s="2">
        <v>73558</v>
      </c>
      <c r="B600" s="2" t="s">
        <v>220</v>
      </c>
      <c r="C600" s="2">
        <v>91</v>
      </c>
    </row>
    <row r="601" spans="1:3" x14ac:dyDescent="0.35">
      <c r="A601" s="2">
        <v>73559</v>
      </c>
      <c r="B601" s="2" t="s">
        <v>221</v>
      </c>
      <c r="C601" s="2">
        <v>91</v>
      </c>
    </row>
    <row r="602" spans="1:3" x14ac:dyDescent="0.35">
      <c r="A602" s="2">
        <v>73560</v>
      </c>
      <c r="B602" s="2" t="s">
        <v>222</v>
      </c>
      <c r="C602" s="2">
        <v>91</v>
      </c>
    </row>
    <row r="603" spans="1:3" x14ac:dyDescent="0.35">
      <c r="A603" s="2">
        <v>74151</v>
      </c>
      <c r="B603" s="2" t="s">
        <v>223</v>
      </c>
      <c r="C603" s="2">
        <v>91</v>
      </c>
    </row>
    <row r="604" spans="1:3" x14ac:dyDescent="0.35">
      <c r="A604" s="2">
        <v>74152</v>
      </c>
      <c r="B604" s="2" t="s">
        <v>224</v>
      </c>
      <c r="C604" s="2">
        <v>91</v>
      </c>
    </row>
    <row r="605" spans="1:3" x14ac:dyDescent="0.35">
      <c r="A605" s="2">
        <v>74198</v>
      </c>
      <c r="B605" s="2" t="s">
        <v>225</v>
      </c>
      <c r="C605" s="2">
        <v>91</v>
      </c>
    </row>
    <row r="606" spans="1:3" x14ac:dyDescent="0.35">
      <c r="A606" s="2">
        <v>74251</v>
      </c>
      <c r="B606" s="2" t="s">
        <v>226</v>
      </c>
      <c r="C606" s="2">
        <v>91</v>
      </c>
    </row>
    <row r="607" spans="1:3" x14ac:dyDescent="0.35">
      <c r="A607" s="2">
        <v>74252</v>
      </c>
      <c r="B607" s="2" t="s">
        <v>227</v>
      </c>
      <c r="C607" s="2">
        <v>91</v>
      </c>
    </row>
    <row r="608" spans="1:3" x14ac:dyDescent="0.35">
      <c r="A608" s="2">
        <v>74253</v>
      </c>
      <c r="B608" s="2" t="s">
        <v>228</v>
      </c>
      <c r="C608" s="2">
        <v>91</v>
      </c>
    </row>
    <row r="609" spans="1:3" x14ac:dyDescent="0.35">
      <c r="A609" s="2">
        <v>74298</v>
      </c>
      <c r="B609" s="2" t="s">
        <v>229</v>
      </c>
      <c r="C609" s="2">
        <v>91</v>
      </c>
    </row>
    <row r="610" spans="1:3" x14ac:dyDescent="0.35">
      <c r="A610" s="2">
        <v>74351</v>
      </c>
      <c r="B610" s="2" t="s">
        <v>230</v>
      </c>
      <c r="C610" s="2">
        <v>91</v>
      </c>
    </row>
    <row r="611" spans="1:3" x14ac:dyDescent="0.35">
      <c r="A611" s="2">
        <v>74352</v>
      </c>
      <c r="B611" s="2" t="s">
        <v>231</v>
      </c>
      <c r="C611" s="2">
        <v>91</v>
      </c>
    </row>
    <row r="612" spans="1:3" x14ac:dyDescent="0.35">
      <c r="A612" s="2">
        <v>74353</v>
      </c>
      <c r="B612" s="2" t="s">
        <v>232</v>
      </c>
      <c r="C612" s="2">
        <v>91</v>
      </c>
    </row>
    <row r="613" spans="1:3" x14ac:dyDescent="0.35">
      <c r="A613" s="2">
        <v>74398</v>
      </c>
      <c r="B613" s="2" t="s">
        <v>233</v>
      </c>
      <c r="C613" s="2">
        <v>91</v>
      </c>
    </row>
    <row r="614" spans="1:3" x14ac:dyDescent="0.35">
      <c r="A614" s="2">
        <v>74451</v>
      </c>
      <c r="B614" s="2" t="s">
        <v>234</v>
      </c>
      <c r="C614" s="2">
        <v>91</v>
      </c>
    </row>
    <row r="615" spans="1:3" x14ac:dyDescent="0.35">
      <c r="A615" s="2">
        <v>74551</v>
      </c>
      <c r="B615" s="2" t="s">
        <v>235</v>
      </c>
      <c r="C615" s="2">
        <v>91</v>
      </c>
    </row>
    <row r="616" spans="1:3" x14ac:dyDescent="0.35">
      <c r="A616" s="2">
        <v>74552</v>
      </c>
      <c r="B616" s="2" t="s">
        <v>236</v>
      </c>
      <c r="C616" s="2">
        <v>91</v>
      </c>
    </row>
    <row r="617" spans="1:3" x14ac:dyDescent="0.35">
      <c r="A617" s="2">
        <v>74553</v>
      </c>
      <c r="B617" s="2" t="s">
        <v>237</v>
      </c>
      <c r="C617" s="2">
        <v>91</v>
      </c>
    </row>
    <row r="618" spans="1:3" x14ac:dyDescent="0.35">
      <c r="A618" s="2">
        <v>74598</v>
      </c>
      <c r="B618" s="2" t="s">
        <v>238</v>
      </c>
      <c r="C618" s="2">
        <v>91</v>
      </c>
    </row>
    <row r="619" spans="1:3" x14ac:dyDescent="0.35">
      <c r="A619" s="2">
        <v>74651</v>
      </c>
      <c r="B619" s="2" t="s">
        <v>239</v>
      </c>
      <c r="C619" s="2">
        <v>91</v>
      </c>
    </row>
    <row r="620" spans="1:3" x14ac:dyDescent="0.35">
      <c r="A620" s="2">
        <v>74751</v>
      </c>
      <c r="B620" s="2" t="s">
        <v>240</v>
      </c>
      <c r="C620" s="2">
        <v>91</v>
      </c>
    </row>
    <row r="621" spans="1:3" x14ac:dyDescent="0.35">
      <c r="A621" s="2">
        <v>74760</v>
      </c>
      <c r="B621" s="2" t="s">
        <v>241</v>
      </c>
      <c r="C621" s="2">
        <v>91</v>
      </c>
    </row>
    <row r="622" spans="1:3" x14ac:dyDescent="0.35">
      <c r="A622" s="2">
        <v>74851</v>
      </c>
      <c r="B622" s="2" t="s">
        <v>242</v>
      </c>
      <c r="C622" s="2">
        <v>91</v>
      </c>
    </row>
    <row r="623" spans="1:3" x14ac:dyDescent="0.35">
      <c r="A623" s="2">
        <v>74852</v>
      </c>
      <c r="B623" s="2" t="s">
        <v>243</v>
      </c>
      <c r="C623" s="2">
        <v>91</v>
      </c>
    </row>
    <row r="624" spans="1:3" x14ac:dyDescent="0.35">
      <c r="A624" s="2">
        <v>74853</v>
      </c>
      <c r="B624" s="2" t="s">
        <v>244</v>
      </c>
      <c r="C624" s="2">
        <v>91</v>
      </c>
    </row>
    <row r="625" spans="1:3" x14ac:dyDescent="0.35">
      <c r="A625" s="2">
        <v>74854</v>
      </c>
      <c r="B625" s="2" t="s">
        <v>245</v>
      </c>
      <c r="C625" s="2">
        <v>91</v>
      </c>
    </row>
    <row r="626" spans="1:3" x14ac:dyDescent="0.35">
      <c r="A626" s="2">
        <v>74855</v>
      </c>
      <c r="B626" s="2" t="s">
        <v>246</v>
      </c>
      <c r="C626" s="2">
        <v>91</v>
      </c>
    </row>
    <row r="627" spans="1:3" x14ac:dyDescent="0.35">
      <c r="A627" s="2">
        <v>74856</v>
      </c>
      <c r="B627" s="2" t="s">
        <v>247</v>
      </c>
      <c r="C627" s="2">
        <v>91</v>
      </c>
    </row>
    <row r="628" spans="1:3" x14ac:dyDescent="0.35">
      <c r="A628" s="2">
        <v>74951</v>
      </c>
      <c r="B628" s="2" t="s">
        <v>248</v>
      </c>
      <c r="C628" s="2">
        <v>91</v>
      </c>
    </row>
    <row r="629" spans="1:3" x14ac:dyDescent="0.35">
      <c r="A629" s="2">
        <v>74952</v>
      </c>
      <c r="B629" s="2" t="s">
        <v>249</v>
      </c>
      <c r="C629" s="2">
        <v>91</v>
      </c>
    </row>
    <row r="630" spans="1:3" x14ac:dyDescent="0.35">
      <c r="A630" s="2">
        <v>74998</v>
      </c>
      <c r="B630" s="2" t="s">
        <v>250</v>
      </c>
      <c r="C630" s="2">
        <v>91</v>
      </c>
    </row>
    <row r="631" spans="1:3" x14ac:dyDescent="0.35">
      <c r="A631" s="2">
        <v>76151</v>
      </c>
      <c r="B631" s="2" t="s">
        <v>251</v>
      </c>
      <c r="C631" s="2">
        <v>81</v>
      </c>
    </row>
    <row r="632" spans="1:3" x14ac:dyDescent="0.35">
      <c r="A632" s="2">
        <v>76152</v>
      </c>
      <c r="B632" s="2" t="s">
        <v>252</v>
      </c>
      <c r="C632" s="2">
        <v>81</v>
      </c>
    </row>
    <row r="633" spans="1:3" x14ac:dyDescent="0.35">
      <c r="A633" s="2">
        <v>76153</v>
      </c>
      <c r="B633" s="2" t="s">
        <v>253</v>
      </c>
      <c r="C633" s="2">
        <v>81</v>
      </c>
    </row>
    <row r="634" spans="1:3" x14ac:dyDescent="0.35">
      <c r="A634" s="2">
        <v>76154</v>
      </c>
      <c r="B634" s="2" t="s">
        <v>254</v>
      </c>
      <c r="C634" s="2">
        <v>81</v>
      </c>
    </row>
    <row r="635" spans="1:3" x14ac:dyDescent="0.35">
      <c r="A635" s="2">
        <v>76155</v>
      </c>
      <c r="B635" s="2" t="s">
        <v>255</v>
      </c>
      <c r="C635" s="2">
        <v>81</v>
      </c>
    </row>
    <row r="636" spans="1:3" x14ac:dyDescent="0.35">
      <c r="A636" s="2">
        <v>76156</v>
      </c>
      <c r="B636" s="2" t="s">
        <v>256</v>
      </c>
      <c r="C636" s="2">
        <v>81</v>
      </c>
    </row>
    <row r="637" spans="1:3" x14ac:dyDescent="0.35">
      <c r="A637" s="2">
        <v>76157</v>
      </c>
      <c r="B637" s="2" t="s">
        <v>257</v>
      </c>
      <c r="C637" s="2">
        <v>81</v>
      </c>
    </row>
    <row r="638" spans="1:3" x14ac:dyDescent="0.35">
      <c r="A638" s="2">
        <v>76158</v>
      </c>
      <c r="B638" s="2" t="s">
        <v>258</v>
      </c>
      <c r="C638" s="2">
        <v>81</v>
      </c>
    </row>
    <row r="639" spans="1:3" x14ac:dyDescent="0.35">
      <c r="A639" s="2">
        <v>76159</v>
      </c>
      <c r="B639" s="2" t="s">
        <v>259</v>
      </c>
      <c r="C639" s="2">
        <v>81</v>
      </c>
    </row>
    <row r="640" spans="1:3" x14ac:dyDescent="0.35">
      <c r="A640" s="2">
        <v>76161</v>
      </c>
      <c r="B640" s="2" t="s">
        <v>260</v>
      </c>
      <c r="C640" s="2">
        <v>81</v>
      </c>
    </row>
    <row r="641" spans="1:3" x14ac:dyDescent="0.35">
      <c r="A641" s="2">
        <v>76162</v>
      </c>
      <c r="B641" s="2" t="s">
        <v>261</v>
      </c>
      <c r="C641" s="2">
        <v>81</v>
      </c>
    </row>
    <row r="642" spans="1:3" x14ac:dyDescent="0.35">
      <c r="A642" s="2">
        <v>76251</v>
      </c>
      <c r="B642" s="2" t="s">
        <v>264</v>
      </c>
      <c r="C642" s="2">
        <v>81</v>
      </c>
    </row>
    <row r="643" spans="1:3" x14ac:dyDescent="0.35">
      <c r="A643" s="2">
        <v>76252</v>
      </c>
      <c r="B643" s="2" t="s">
        <v>265</v>
      </c>
      <c r="C643" s="2">
        <v>81</v>
      </c>
    </row>
    <row r="644" spans="1:3" x14ac:dyDescent="0.35">
      <c r="A644" s="2">
        <v>76253</v>
      </c>
      <c r="B644" s="2" t="s">
        <v>266</v>
      </c>
      <c r="C644" s="2">
        <v>81</v>
      </c>
    </row>
    <row r="645" spans="1:3" x14ac:dyDescent="0.35">
      <c r="A645" s="2">
        <v>76254</v>
      </c>
      <c r="B645" s="2" t="s">
        <v>267</v>
      </c>
      <c r="C645" s="2">
        <v>81</v>
      </c>
    </row>
    <row r="646" spans="1:3" x14ac:dyDescent="0.35">
      <c r="A646" s="2">
        <v>76255</v>
      </c>
      <c r="B646" s="2" t="s">
        <v>268</v>
      </c>
      <c r="C646" s="2">
        <v>81</v>
      </c>
    </row>
    <row r="647" spans="1:3" x14ac:dyDescent="0.35">
      <c r="A647" s="2">
        <v>76256</v>
      </c>
      <c r="B647" s="2" t="s">
        <v>269</v>
      </c>
      <c r="C647" s="2">
        <v>81</v>
      </c>
    </row>
    <row r="648" spans="1:3" x14ac:dyDescent="0.35">
      <c r="A648" s="2">
        <v>76951</v>
      </c>
      <c r="B648" s="2" t="s">
        <v>270</v>
      </c>
      <c r="C648" s="2">
        <v>81</v>
      </c>
    </row>
    <row r="649" spans="1:3" x14ac:dyDescent="0.35">
      <c r="A649" s="2">
        <v>77151</v>
      </c>
      <c r="B649" s="2" t="s">
        <v>271</v>
      </c>
      <c r="C649" s="2">
        <v>81</v>
      </c>
    </row>
    <row r="650" spans="1:3" x14ac:dyDescent="0.35">
      <c r="A650" s="2">
        <v>77198</v>
      </c>
      <c r="B650" s="2" t="s">
        <v>273</v>
      </c>
      <c r="C650" s="2">
        <v>81</v>
      </c>
    </row>
    <row r="651" spans="1:3" x14ac:dyDescent="0.35">
      <c r="A651" s="2">
        <v>77251</v>
      </c>
      <c r="B651" s="2" t="s">
        <v>274</v>
      </c>
      <c r="C651" s="2">
        <v>81</v>
      </c>
    </row>
    <row r="652" spans="1:3" x14ac:dyDescent="0.35">
      <c r="A652" s="2">
        <v>77252</v>
      </c>
      <c r="B652" s="2" t="s">
        <v>275</v>
      </c>
      <c r="C652" s="2">
        <v>81</v>
      </c>
    </row>
    <row r="653" spans="1:3" x14ac:dyDescent="0.35">
      <c r="A653" s="2">
        <v>77253</v>
      </c>
      <c r="B653" s="2" t="s">
        <v>276</v>
      </c>
      <c r="C653" s="2">
        <v>81</v>
      </c>
    </row>
    <row r="654" spans="1:3" x14ac:dyDescent="0.35">
      <c r="A654" s="2">
        <v>77298</v>
      </c>
      <c r="B654" s="2" t="s">
        <v>277</v>
      </c>
      <c r="C654" s="2">
        <v>81</v>
      </c>
    </row>
    <row r="655" spans="1:3" x14ac:dyDescent="0.35">
      <c r="A655" s="2">
        <v>77351</v>
      </c>
      <c r="B655" s="2" t="s">
        <v>278</v>
      </c>
      <c r="C655" s="2">
        <v>81</v>
      </c>
    </row>
    <row r="656" spans="1:3" x14ac:dyDescent="0.35">
      <c r="A656" s="2">
        <v>77352</v>
      </c>
      <c r="B656" s="2" t="s">
        <v>279</v>
      </c>
      <c r="C656" s="2">
        <v>81</v>
      </c>
    </row>
    <row r="657" spans="1:3" x14ac:dyDescent="0.35">
      <c r="A657" s="2">
        <v>77353</v>
      </c>
      <c r="B657" s="2" t="s">
        <v>280</v>
      </c>
      <c r="C657" s="2">
        <v>81</v>
      </c>
    </row>
    <row r="658" spans="1:3" x14ac:dyDescent="0.35">
      <c r="A658" s="2">
        <v>77398</v>
      </c>
      <c r="B658" s="2" t="s">
        <v>281</v>
      </c>
      <c r="C658" s="2">
        <v>81</v>
      </c>
    </row>
    <row r="659" spans="1:3" x14ac:dyDescent="0.35">
      <c r="A659" s="2">
        <v>77451</v>
      </c>
      <c r="B659" s="2" t="s">
        <v>282</v>
      </c>
      <c r="C659" s="2">
        <v>81</v>
      </c>
    </row>
    <row r="660" spans="1:3" x14ac:dyDescent="0.35">
      <c r="A660" s="2">
        <v>77651</v>
      </c>
      <c r="B660" s="2" t="s">
        <v>283</v>
      </c>
      <c r="C660" s="2">
        <v>81</v>
      </c>
    </row>
    <row r="661" spans="1:3" x14ac:dyDescent="0.35">
      <c r="A661" s="2">
        <v>77951</v>
      </c>
      <c r="B661" s="2" t="s">
        <v>284</v>
      </c>
      <c r="C661" s="2">
        <v>81</v>
      </c>
    </row>
    <row r="662" spans="1:3" x14ac:dyDescent="0.35">
      <c r="A662" s="2">
        <v>77952</v>
      </c>
      <c r="B662" s="2" t="s">
        <v>285</v>
      </c>
      <c r="C662" s="2">
        <v>81</v>
      </c>
    </row>
    <row r="663" spans="1:3" x14ac:dyDescent="0.35">
      <c r="A663" s="2">
        <v>77998</v>
      </c>
      <c r="B663" s="2" t="s">
        <v>286</v>
      </c>
      <c r="C663" s="2">
        <v>81</v>
      </c>
    </row>
    <row r="664" spans="1:3" x14ac:dyDescent="0.35">
      <c r="A664" s="2">
        <v>81151</v>
      </c>
      <c r="B664" s="2" t="s">
        <v>287</v>
      </c>
      <c r="C664" s="2">
        <v>92</v>
      </c>
    </row>
    <row r="665" spans="1:3" x14ac:dyDescent="0.35">
      <c r="A665" s="2">
        <v>81251</v>
      </c>
      <c r="B665" s="2" t="s">
        <v>288</v>
      </c>
      <c r="C665" s="2">
        <v>92</v>
      </c>
    </row>
    <row r="666" spans="1:3" x14ac:dyDescent="0.35">
      <c r="A666" s="2">
        <v>81554</v>
      </c>
      <c r="B666" s="2" t="s">
        <v>289</v>
      </c>
      <c r="C666" s="2">
        <v>92</v>
      </c>
    </row>
    <row r="667" spans="1:3" x14ac:dyDescent="0.35">
      <c r="A667" s="2">
        <v>81651</v>
      </c>
      <c r="B667" s="2" t="s">
        <v>290</v>
      </c>
      <c r="C667" s="2">
        <v>92</v>
      </c>
    </row>
    <row r="668" spans="1:3" x14ac:dyDescent="0.35">
      <c r="A668" s="2">
        <v>81751</v>
      </c>
      <c r="B668" s="2" t="s">
        <v>291</v>
      </c>
      <c r="C668" s="2">
        <v>92</v>
      </c>
    </row>
    <row r="669" spans="1:3" x14ac:dyDescent="0.35">
      <c r="A669" s="2">
        <v>81954</v>
      </c>
      <c r="B669" s="2" t="s">
        <v>292</v>
      </c>
      <c r="C669" s="2">
        <v>92</v>
      </c>
    </row>
    <row r="670" spans="1:3" x14ac:dyDescent="0.35">
      <c r="A670" s="2">
        <v>82051</v>
      </c>
      <c r="B670" s="2" t="s">
        <v>293</v>
      </c>
      <c r="C670" s="2">
        <v>92</v>
      </c>
    </row>
    <row r="671" spans="1:3" x14ac:dyDescent="0.35">
      <c r="A671" s="2">
        <v>84151</v>
      </c>
      <c r="B671" s="2" t="s">
        <v>294</v>
      </c>
      <c r="C671" s="2">
        <v>92</v>
      </c>
    </row>
    <row r="672" spans="1:3" x14ac:dyDescent="0.35">
      <c r="A672" s="2">
        <v>84154</v>
      </c>
      <c r="B672" s="2" t="s">
        <v>295</v>
      </c>
      <c r="C672" s="2">
        <v>92</v>
      </c>
    </row>
    <row r="673" spans="1:3" x14ac:dyDescent="0.35">
      <c r="A673" s="2">
        <v>84351</v>
      </c>
      <c r="B673" s="2" t="s">
        <v>296</v>
      </c>
      <c r="C673" s="2">
        <v>92</v>
      </c>
    </row>
    <row r="674" spans="1:3" x14ac:dyDescent="0.35">
      <c r="A674" s="2">
        <v>84352</v>
      </c>
      <c r="B674" s="2" t="s">
        <v>297</v>
      </c>
      <c r="C674" s="2">
        <v>92</v>
      </c>
    </row>
    <row r="675" spans="1:3" x14ac:dyDescent="0.35">
      <c r="A675" s="2">
        <v>84353</v>
      </c>
      <c r="B675" s="2" t="s">
        <v>298</v>
      </c>
      <c r="C675" s="2">
        <v>92</v>
      </c>
    </row>
    <row r="676" spans="1:3" x14ac:dyDescent="0.35">
      <c r="A676" s="2">
        <v>84354</v>
      </c>
      <c r="B676" s="2" t="s">
        <v>299</v>
      </c>
      <c r="C676" s="2">
        <v>92</v>
      </c>
    </row>
    <row r="677" spans="1:3" x14ac:dyDescent="0.35">
      <c r="A677" s="2">
        <v>86101</v>
      </c>
      <c r="B677" s="2" t="s">
        <v>300</v>
      </c>
      <c r="C677" s="2">
        <v>62</v>
      </c>
    </row>
    <row r="678" spans="1:3" x14ac:dyDescent="0.35">
      <c r="A678" s="2">
        <v>86151</v>
      </c>
      <c r="B678" s="2" t="s">
        <v>301</v>
      </c>
      <c r="C678" s="2">
        <v>62</v>
      </c>
    </row>
    <row r="679" spans="1:3" x14ac:dyDescent="0.35">
      <c r="A679" s="2">
        <v>86251</v>
      </c>
      <c r="B679" s="2" t="s">
        <v>302</v>
      </c>
      <c r="C679" s="2">
        <v>82</v>
      </c>
    </row>
    <row r="680" spans="1:3" x14ac:dyDescent="0.35">
      <c r="A680" s="2">
        <v>86554</v>
      </c>
      <c r="B680" s="2" t="s">
        <v>303</v>
      </c>
      <c r="C680" s="2">
        <v>82</v>
      </c>
    </row>
    <row r="681" spans="1:3" x14ac:dyDescent="0.35">
      <c r="A681" s="2">
        <v>86651</v>
      </c>
      <c r="B681" s="2" t="s">
        <v>304</v>
      </c>
      <c r="C681" s="2">
        <v>82</v>
      </c>
    </row>
    <row r="682" spans="1:3" x14ac:dyDescent="0.35">
      <c r="A682" s="2">
        <v>86701</v>
      </c>
      <c r="B682" s="2" t="s">
        <v>305</v>
      </c>
      <c r="C682" s="2">
        <v>62</v>
      </c>
    </row>
    <row r="683" spans="1:3" x14ac:dyDescent="0.35">
      <c r="A683" s="2">
        <v>86751</v>
      </c>
      <c r="B683" s="2" t="s">
        <v>306</v>
      </c>
      <c r="C683" s="2">
        <v>82</v>
      </c>
    </row>
    <row r="684" spans="1:3" x14ac:dyDescent="0.35">
      <c r="A684" s="2">
        <v>86954</v>
      </c>
      <c r="B684" s="2" t="s">
        <v>307</v>
      </c>
      <c r="C684" s="2">
        <v>82</v>
      </c>
    </row>
    <row r="685" spans="1:3" x14ac:dyDescent="0.35">
      <c r="A685" s="2">
        <v>87001</v>
      </c>
      <c r="B685" s="2" t="s">
        <v>308</v>
      </c>
      <c r="C685" s="2">
        <v>62</v>
      </c>
    </row>
    <row r="686" spans="1:3" x14ac:dyDescent="0.35">
      <c r="A686" s="2">
        <v>87051</v>
      </c>
      <c r="B686" s="2" t="s">
        <v>309</v>
      </c>
      <c r="C686" s="2">
        <v>82</v>
      </c>
    </row>
    <row r="687" spans="1:3" x14ac:dyDescent="0.35">
      <c r="A687" s="2">
        <v>89101</v>
      </c>
      <c r="B687" s="2" t="s">
        <v>310</v>
      </c>
      <c r="C687" s="2">
        <v>62</v>
      </c>
    </row>
    <row r="688" spans="1:3" x14ac:dyDescent="0.35">
      <c r="A688" s="2">
        <v>89151</v>
      </c>
      <c r="B688" s="2" t="s">
        <v>311</v>
      </c>
      <c r="C688" s="2">
        <v>82</v>
      </c>
    </row>
    <row r="689" spans="1:3" x14ac:dyDescent="0.35">
      <c r="A689" s="2">
        <v>89154</v>
      </c>
      <c r="B689" s="2" t="s">
        <v>312</v>
      </c>
      <c r="C689" s="2">
        <v>82</v>
      </c>
    </row>
    <row r="690" spans="1:3" x14ac:dyDescent="0.35">
      <c r="A690" s="2">
        <v>89301</v>
      </c>
      <c r="B690" s="2" t="s">
        <v>313</v>
      </c>
      <c r="C690" s="2">
        <v>62</v>
      </c>
    </row>
    <row r="691" spans="1:3" x14ac:dyDescent="0.35">
      <c r="A691" s="2">
        <v>89302</v>
      </c>
      <c r="B691" s="2" t="s">
        <v>314</v>
      </c>
      <c r="C691" s="2">
        <v>62</v>
      </c>
    </row>
    <row r="692" spans="1:3" x14ac:dyDescent="0.35">
      <c r="A692" s="2">
        <v>89351</v>
      </c>
      <c r="B692" s="2" t="s">
        <v>315</v>
      </c>
      <c r="C692" s="2">
        <v>82</v>
      </c>
    </row>
    <row r="693" spans="1:3" x14ac:dyDescent="0.35">
      <c r="A693" s="2">
        <v>89352</v>
      </c>
      <c r="B693" s="2" t="s">
        <v>316</v>
      </c>
      <c r="C693" s="2">
        <v>82</v>
      </c>
    </row>
    <row r="694" spans="1:3" x14ac:dyDescent="0.35">
      <c r="A694" s="2">
        <v>89354</v>
      </c>
      <c r="B694" s="2" t="s">
        <v>317</v>
      </c>
      <c r="C694" s="2">
        <v>82</v>
      </c>
    </row>
    <row r="695" spans="1:3" x14ac:dyDescent="0.35">
      <c r="A695" s="2">
        <v>91101</v>
      </c>
      <c r="B695" s="2" t="s">
        <v>318</v>
      </c>
      <c r="C695" s="2" t="s">
        <v>494</v>
      </c>
    </row>
    <row r="696" spans="1:3" x14ac:dyDescent="0.35">
      <c r="A696" s="2">
        <v>91103</v>
      </c>
      <c r="B696" s="2" t="s">
        <v>319</v>
      </c>
      <c r="C696" s="2" t="s">
        <v>494</v>
      </c>
    </row>
    <row r="697" spans="1:3" x14ac:dyDescent="0.35">
      <c r="A697" s="2">
        <v>91104</v>
      </c>
      <c r="B697" s="2" t="s">
        <v>320</v>
      </c>
      <c r="C697" s="2" t="s">
        <v>494</v>
      </c>
    </row>
    <row r="698" spans="1:3" x14ac:dyDescent="0.35">
      <c r="A698" s="2">
        <v>91105</v>
      </c>
      <c r="B698" s="2" t="s">
        <v>321</v>
      </c>
      <c r="C698" s="2" t="s">
        <v>494</v>
      </c>
    </row>
    <row r="699" spans="1:3" x14ac:dyDescent="0.35">
      <c r="A699" s="2">
        <v>91106</v>
      </c>
      <c r="B699" s="2" t="s">
        <v>322</v>
      </c>
      <c r="C699" s="2" t="s">
        <v>494</v>
      </c>
    </row>
    <row r="700" spans="1:3" x14ac:dyDescent="0.35">
      <c r="A700" s="2">
        <v>91151</v>
      </c>
      <c r="B700" s="2" t="s">
        <v>323</v>
      </c>
      <c r="C700" s="2">
        <v>92</v>
      </c>
    </row>
    <row r="701" spans="1:3" x14ac:dyDescent="0.35">
      <c r="A701" s="2">
        <v>91152</v>
      </c>
      <c r="B701" s="2" t="s">
        <v>324</v>
      </c>
      <c r="C701" s="2">
        <v>92</v>
      </c>
    </row>
    <row r="702" spans="1:3" x14ac:dyDescent="0.35">
      <c r="A702" s="2">
        <v>91153</v>
      </c>
      <c r="B702" s="2" t="s">
        <v>325</v>
      </c>
      <c r="C702" s="2">
        <v>92</v>
      </c>
    </row>
    <row r="703" spans="1:3" x14ac:dyDescent="0.35">
      <c r="A703" s="2">
        <v>91154</v>
      </c>
      <c r="B703" s="2" t="s">
        <v>326</v>
      </c>
      <c r="C703" s="2">
        <v>92</v>
      </c>
    </row>
    <row r="704" spans="1:3" x14ac:dyDescent="0.35">
      <c r="A704" s="2">
        <v>91155</v>
      </c>
      <c r="B704" s="2" t="s">
        <v>327</v>
      </c>
      <c r="C704" s="2">
        <v>92</v>
      </c>
    </row>
    <row r="705" spans="1:3" x14ac:dyDescent="0.35">
      <c r="A705" s="2">
        <v>91156</v>
      </c>
      <c r="B705" s="2" t="s">
        <v>328</v>
      </c>
      <c r="C705" s="2">
        <v>92</v>
      </c>
    </row>
    <row r="706" spans="1:3" x14ac:dyDescent="0.35">
      <c r="A706" s="2">
        <v>91157</v>
      </c>
      <c r="B706" s="2" t="s">
        <v>329</v>
      </c>
      <c r="C706" s="2">
        <v>92</v>
      </c>
    </row>
    <row r="707" spans="1:3" x14ac:dyDescent="0.35">
      <c r="A707" s="2">
        <v>91201</v>
      </c>
      <c r="B707" s="2" t="s">
        <v>330</v>
      </c>
      <c r="C707" s="2" t="s">
        <v>494</v>
      </c>
    </row>
    <row r="708" spans="1:3" x14ac:dyDescent="0.35">
      <c r="A708" s="2">
        <v>91251</v>
      </c>
      <c r="B708" s="2" t="s">
        <v>331</v>
      </c>
      <c r="C708" s="2">
        <v>92</v>
      </c>
    </row>
    <row r="709" spans="1:3" x14ac:dyDescent="0.35">
      <c r="A709" s="2">
        <v>91252</v>
      </c>
      <c r="B709" s="2" t="s">
        <v>332</v>
      </c>
      <c r="C709" s="2">
        <v>92</v>
      </c>
    </row>
    <row r="710" spans="1:3" x14ac:dyDescent="0.35">
      <c r="A710" s="2">
        <v>91301</v>
      </c>
      <c r="B710" s="2" t="s">
        <v>334</v>
      </c>
      <c r="C710" s="2" t="s">
        <v>494</v>
      </c>
    </row>
    <row r="711" spans="1:3" x14ac:dyDescent="0.35">
      <c r="A711" s="2">
        <v>91351</v>
      </c>
      <c r="B711" s="2" t="s">
        <v>335</v>
      </c>
      <c r="C711" s="2">
        <v>92</v>
      </c>
    </row>
    <row r="712" spans="1:3" x14ac:dyDescent="0.35">
      <c r="A712" s="2">
        <v>91352</v>
      </c>
      <c r="B712" s="2" t="s">
        <v>336</v>
      </c>
      <c r="C712" s="2">
        <v>92</v>
      </c>
    </row>
    <row r="713" spans="1:3" x14ac:dyDescent="0.35">
      <c r="A713" s="2">
        <v>91801</v>
      </c>
      <c r="B713" s="2" t="s">
        <v>337</v>
      </c>
      <c r="C713" s="2" t="s">
        <v>494</v>
      </c>
    </row>
    <row r="714" spans="1:3" x14ac:dyDescent="0.35">
      <c r="A714" s="2">
        <v>95101</v>
      </c>
      <c r="B714" s="2" t="s">
        <v>338</v>
      </c>
      <c r="C714" s="2">
        <v>66</v>
      </c>
    </row>
    <row r="715" spans="1:3" x14ac:dyDescent="0.35">
      <c r="A715" s="2">
        <v>95251</v>
      </c>
      <c r="B715" s="2" t="s">
        <v>339</v>
      </c>
      <c r="C715" s="2">
        <v>86</v>
      </c>
    </row>
    <row r="716" spans="1:3" x14ac:dyDescent="0.35">
      <c r="A716" s="2">
        <v>95401</v>
      </c>
      <c r="B716" s="2" t="s">
        <v>340</v>
      </c>
      <c r="C716" s="2">
        <v>78</v>
      </c>
    </row>
    <row r="717" spans="1:3" x14ac:dyDescent="0.35">
      <c r="A717" s="2">
        <v>95501</v>
      </c>
      <c r="B717" s="2" t="s">
        <v>341</v>
      </c>
      <c r="C717" s="2">
        <v>78</v>
      </c>
    </row>
    <row r="718" spans="1:3" x14ac:dyDescent="0.35">
      <c r="A718" s="2">
        <v>95551</v>
      </c>
      <c r="B718" s="2" t="s">
        <v>341</v>
      </c>
      <c r="C718" s="2">
        <v>98</v>
      </c>
    </row>
    <row r="719" spans="1:3" x14ac:dyDescent="0.35">
      <c r="A719" s="2">
        <v>95651</v>
      </c>
      <c r="B719" s="2" t="s">
        <v>342</v>
      </c>
      <c r="C719" s="2">
        <v>98</v>
      </c>
    </row>
    <row r="720" spans="1:3" x14ac:dyDescent="0.35">
      <c r="A720" s="2">
        <v>95701</v>
      </c>
      <c r="B720" s="2" t="s">
        <v>343</v>
      </c>
      <c r="C720" s="2">
        <v>78</v>
      </c>
    </row>
    <row r="721" spans="1:3" x14ac:dyDescent="0.35">
      <c r="A721" s="2">
        <v>95801</v>
      </c>
      <c r="B721" s="2" t="s">
        <v>344</v>
      </c>
      <c r="C721" s="2">
        <v>78</v>
      </c>
    </row>
    <row r="722" spans="1:3" x14ac:dyDescent="0.35">
      <c r="A722" s="2">
        <v>96151</v>
      </c>
      <c r="B722" s="2" t="s">
        <v>345</v>
      </c>
      <c r="C722" s="2">
        <v>82</v>
      </c>
    </row>
    <row r="723" spans="1:3" x14ac:dyDescent="0.35">
      <c r="A723" s="2">
        <v>96153</v>
      </c>
      <c r="B723" s="2" t="s">
        <v>346</v>
      </c>
      <c r="C723" s="2">
        <v>82</v>
      </c>
    </row>
    <row r="724" spans="1:3" x14ac:dyDescent="0.35">
      <c r="A724" s="2">
        <v>96154</v>
      </c>
      <c r="B724" s="2" t="s">
        <v>347</v>
      </c>
      <c r="C724" s="2">
        <v>82</v>
      </c>
    </row>
    <row r="725" spans="1:3" x14ac:dyDescent="0.35">
      <c r="A725" s="2">
        <v>96155</v>
      </c>
      <c r="B725" s="2" t="s">
        <v>348</v>
      </c>
      <c r="C725" s="2">
        <v>82</v>
      </c>
    </row>
    <row r="726" spans="1:3" x14ac:dyDescent="0.35">
      <c r="A726" s="2">
        <v>96156</v>
      </c>
      <c r="B726" s="2" t="s">
        <v>349</v>
      </c>
      <c r="C726" s="2">
        <v>82</v>
      </c>
    </row>
    <row r="727" spans="1:3" x14ac:dyDescent="0.35">
      <c r="A727" s="2">
        <v>96251</v>
      </c>
      <c r="B727" s="2" t="s">
        <v>350</v>
      </c>
      <c r="C727" s="2">
        <v>82</v>
      </c>
    </row>
    <row r="728" spans="1:3" x14ac:dyDescent="0.35">
      <c r="A728" s="2">
        <v>96351</v>
      </c>
      <c r="B728" s="2" t="s">
        <v>351</v>
      </c>
      <c r="C728" s="2">
        <v>82</v>
      </c>
    </row>
    <row r="729" spans="1:3" x14ac:dyDescent="0.35">
      <c r="A729" s="2">
        <v>96801</v>
      </c>
      <c r="B729" s="2" t="s">
        <v>352</v>
      </c>
      <c r="C729" s="2">
        <v>62</v>
      </c>
    </row>
    <row r="730" spans="1:3" x14ac:dyDescent="0.35">
      <c r="A730" s="2">
        <v>99101</v>
      </c>
      <c r="B730" s="2" t="s">
        <v>353</v>
      </c>
      <c r="C730" s="2">
        <v>76</v>
      </c>
    </row>
    <row r="731" spans="1:3" x14ac:dyDescent="0.35">
      <c r="A731" s="2">
        <v>99251</v>
      </c>
      <c r="B731" s="2" t="s">
        <v>354</v>
      </c>
      <c r="C731" s="2">
        <v>96</v>
      </c>
    </row>
    <row r="732" spans="1:3" x14ac:dyDescent="0.35">
      <c r="A732" s="2">
        <v>99401</v>
      </c>
      <c r="B732" s="2" t="s">
        <v>355</v>
      </c>
      <c r="C732" s="2">
        <v>68</v>
      </c>
    </row>
    <row r="733" spans="1:3" x14ac:dyDescent="0.35">
      <c r="A733" s="2">
        <v>99551</v>
      </c>
      <c r="B733" s="2" t="s">
        <v>356</v>
      </c>
      <c r="C733" s="2">
        <v>88</v>
      </c>
    </row>
    <row r="734" spans="1:3" x14ac:dyDescent="0.35">
      <c r="A734" s="2">
        <v>99601</v>
      </c>
      <c r="B734" s="2" t="s">
        <v>342</v>
      </c>
      <c r="C734" s="2">
        <v>68</v>
      </c>
    </row>
    <row r="735" spans="1:3" x14ac:dyDescent="0.35">
      <c r="A735" s="2">
        <v>99751</v>
      </c>
      <c r="B735" s="2" t="s">
        <v>343</v>
      </c>
      <c r="C735" s="2">
        <v>88</v>
      </c>
    </row>
    <row r="736" spans="1:3" x14ac:dyDescent="0.35">
      <c r="A736" s="2">
        <v>99801</v>
      </c>
      <c r="B736" s="2" t="s">
        <v>357</v>
      </c>
      <c r="C736" s="2">
        <v>68</v>
      </c>
    </row>
    <row r="737" spans="1:3" x14ac:dyDescent="0.35">
      <c r="A737" s="2">
        <v>99802</v>
      </c>
      <c r="B737" s="2" t="s">
        <v>358</v>
      </c>
      <c r="C737" s="2">
        <v>68</v>
      </c>
    </row>
    <row r="738" spans="1:3" x14ac:dyDescent="0.35">
      <c r="A738" s="2">
        <v>14008</v>
      </c>
      <c r="B738" s="2" t="s">
        <v>359</v>
      </c>
      <c r="C738" s="2">
        <v>71</v>
      </c>
    </row>
    <row r="739" spans="1:3" x14ac:dyDescent="0.35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09A87-6780-461F-803B-D2857B071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3A55EB-FE20-4657-B9FA-AE2034F1F6F0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d6e05fb4-4ff7-45e7-9d0d-b9f3e278ffe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Begrotingen politiezones</dc:subject>
  <dc:creator>Deloitte</dc:creator>
  <dc:description>Ontwikkeld in opdracht van de FOD Binnenlandse Zaken_x000d_
1ste Revisie Deloitte op 25/5/2007</dc:description>
  <cp:lastModifiedBy>Wauthier Françoise</cp:lastModifiedBy>
  <cp:lastPrinted>2016-07-11T13:38:59Z</cp:lastPrinted>
  <dcterms:created xsi:type="dcterms:W3CDTF">2003-12-17T18:35:22Z</dcterms:created>
  <dcterms:modified xsi:type="dcterms:W3CDTF">2022-10-14T14:06:31Z</dcterms:modified>
</cp:coreProperties>
</file>